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tti\Documents\1 Amp-res\K-UAS ja tulokset\K-UAS_2018\Kilpailut ja tulokset\"/>
    </mc:Choice>
  </mc:AlternateContent>
  <xr:revisionPtr revIDLastSave="0" documentId="8_{A5323325-0AC8-4929-B5E4-0EA080BA4D4B}" xr6:coauthVersionLast="31" xr6:coauthVersionMax="31" xr10:uidLastSave="{00000000-0000-0000-0000-000000000000}"/>
  <bookViews>
    <workbookView xWindow="0" yWindow="0" windowWidth="20490" windowHeight="7545" tabRatio="804" xr2:uid="{00000000-000D-0000-FFFF-FFFF00000000}"/>
  </bookViews>
  <sheets>
    <sheet name="CUP tilanne" sheetId="1" r:id="rId1"/>
    <sheet name="CUPin aikataulu" sheetId="8" r:id="rId2"/>
    <sheet name="OSU" sheetId="2" r:id="rId3"/>
    <sheet name="LAS" sheetId="3" r:id="rId4"/>
    <sheet name="HeiA" sheetId="9" r:id="rId5"/>
    <sheet name="MU" sheetId="4" r:id="rId6"/>
    <sheet name="K-UAS" sheetId="11" r:id="rId7"/>
    <sheet name="LamAS" sheetId="7" r:id="rId8"/>
    <sheet name="Arvonta" sheetId="16" r:id="rId9"/>
    <sheet name="LAS IOP" sheetId="15" r:id="rId10"/>
    <sheet name="LAS IOP 2015-2016" sheetId="13" r:id="rId11"/>
    <sheet name="2016-2017" sheetId="17" r:id="rId12"/>
    <sheet name="2015-2016" sheetId="14" r:id="rId13"/>
    <sheet name="2014-2015" sheetId="12" r:id="rId14"/>
    <sheet name="2013-2014" sheetId="6" r:id="rId15"/>
  </sheets>
  <definedNames>
    <definedName name="_GoBack" localSheetId="2">OSU!#REF!</definedName>
    <definedName name="OLE_LINK1" localSheetId="14">'2013-2014'!#REF!</definedName>
    <definedName name="_xlnm.Print_Area" localSheetId="13">'2014-2015'!$A$1:$K$42</definedName>
  </definedNames>
  <calcPr calcId="179017"/>
  <fileRecoveryPr autoRecover="0"/>
</workbook>
</file>

<file path=xl/calcChain.xml><?xml version="1.0" encoding="utf-8"?>
<calcChain xmlns="http://schemas.openxmlformats.org/spreadsheetml/2006/main">
  <c r="J45" i="1" l="1"/>
  <c r="J46" i="1"/>
  <c r="J32" i="1"/>
  <c r="J47" i="1"/>
  <c r="K46" i="1" l="1"/>
  <c r="K47" i="1"/>
  <c r="J84" i="1"/>
  <c r="J86" i="1"/>
  <c r="J92" i="1" l="1"/>
  <c r="J93" i="1"/>
  <c r="J94" i="1"/>
  <c r="J96" i="1"/>
  <c r="J95" i="1"/>
  <c r="J91" i="1"/>
  <c r="J88" i="1"/>
  <c r="J14" i="1"/>
  <c r="J15" i="1"/>
  <c r="J13" i="1"/>
  <c r="J16" i="1"/>
  <c r="J17" i="1"/>
  <c r="J44" i="1"/>
  <c r="K45" i="1" s="1"/>
  <c r="J43" i="1"/>
  <c r="K44" i="1" s="1"/>
  <c r="J35" i="1"/>
  <c r="J42" i="1"/>
  <c r="J28" i="1"/>
  <c r="J23" i="1"/>
  <c r="J25" i="1"/>
  <c r="J48" i="1"/>
  <c r="H197" i="11"/>
  <c r="J73" i="1"/>
  <c r="J69" i="1"/>
  <c r="J74" i="1"/>
  <c r="J76" i="1"/>
  <c r="J75" i="1"/>
  <c r="J22" i="1"/>
  <c r="J85" i="1"/>
  <c r="J89" i="1"/>
  <c r="J90" i="1"/>
  <c r="K91" i="1" s="1"/>
  <c r="J99" i="1"/>
  <c r="J100" i="1"/>
  <c r="J98" i="1"/>
  <c r="J101" i="1"/>
  <c r="J102" i="1"/>
  <c r="J103" i="1"/>
  <c r="J104" i="1"/>
  <c r="J105" i="1"/>
  <c r="J106" i="1"/>
  <c r="J107" i="1"/>
  <c r="J110" i="1"/>
  <c r="J111" i="1"/>
  <c r="J112" i="1"/>
  <c r="J113" i="1"/>
  <c r="J114" i="1"/>
  <c r="J53" i="1"/>
  <c r="J72" i="1"/>
  <c r="J62" i="1"/>
  <c r="J64" i="1"/>
  <c r="J21" i="1"/>
  <c r="J19" i="1"/>
  <c r="J41" i="1"/>
  <c r="G144" i="1"/>
  <c r="C144" i="1"/>
  <c r="J77" i="1"/>
  <c r="H156" i="11"/>
  <c r="H159" i="11"/>
  <c r="H160" i="11"/>
  <c r="H161" i="11"/>
  <c r="H162" i="11"/>
  <c r="H165" i="11"/>
  <c r="H166" i="11"/>
  <c r="H169" i="11"/>
  <c r="H170" i="11"/>
  <c r="H173" i="11"/>
  <c r="H155" i="11"/>
  <c r="H144" i="11"/>
  <c r="H133" i="11"/>
  <c r="H134" i="11"/>
  <c r="H137" i="11"/>
  <c r="H138" i="11"/>
  <c r="H141" i="11"/>
  <c r="H148" i="11"/>
  <c r="H151" i="11"/>
  <c r="H154" i="11"/>
  <c r="H130" i="11"/>
  <c r="H127" i="11"/>
  <c r="J36" i="1"/>
  <c r="J82" i="1"/>
  <c r="J148" i="4"/>
  <c r="J146" i="4"/>
  <c r="J145" i="4"/>
  <c r="J144" i="4"/>
  <c r="J143" i="4"/>
  <c r="J142" i="4"/>
  <c r="J140" i="4"/>
  <c r="J138" i="4"/>
  <c r="J137" i="4"/>
  <c r="J132" i="4"/>
  <c r="J131" i="4"/>
  <c r="J127" i="4"/>
  <c r="J126" i="4"/>
  <c r="J125" i="4"/>
  <c r="J124" i="4"/>
  <c r="J122" i="4"/>
  <c r="J120" i="4"/>
  <c r="J119" i="4"/>
  <c r="J117" i="4"/>
  <c r="J12" i="1"/>
  <c r="J9" i="1"/>
  <c r="J59" i="1"/>
  <c r="J52" i="1"/>
  <c r="J61" i="1"/>
  <c r="J70" i="1"/>
  <c r="J60" i="1"/>
  <c r="J58" i="1"/>
  <c r="J71" i="1"/>
  <c r="J65" i="1"/>
  <c r="J55" i="1"/>
  <c r="J57" i="1"/>
  <c r="J67" i="1"/>
  <c r="J54" i="1"/>
  <c r="J51" i="1"/>
  <c r="J68" i="1"/>
  <c r="J51" i="4"/>
  <c r="J49" i="4"/>
  <c r="J48" i="4"/>
  <c r="J46" i="4"/>
  <c r="J45" i="4"/>
  <c r="J44" i="4"/>
  <c r="J43" i="4"/>
  <c r="J42" i="4"/>
  <c r="J41" i="4"/>
  <c r="J39" i="4"/>
  <c r="J38" i="4"/>
  <c r="J37" i="4"/>
  <c r="J36" i="4"/>
  <c r="J34" i="4"/>
  <c r="J32" i="4"/>
  <c r="J31" i="4"/>
  <c r="J30" i="4"/>
  <c r="J25" i="4"/>
  <c r="J23" i="4"/>
  <c r="J22" i="4"/>
  <c r="J21" i="4"/>
  <c r="J19" i="4"/>
  <c r="J18" i="4"/>
  <c r="J17" i="4"/>
  <c r="J15" i="4"/>
  <c r="J14" i="4"/>
  <c r="J12" i="4"/>
  <c r="J10" i="4"/>
  <c r="J63" i="1"/>
  <c r="G150" i="17"/>
  <c r="C150" i="17"/>
  <c r="J117" i="17"/>
  <c r="K117" i="17" s="1"/>
  <c r="J116" i="17"/>
  <c r="J115" i="17"/>
  <c r="J114" i="17"/>
  <c r="K115" i="17" s="1"/>
  <c r="J113" i="17"/>
  <c r="K114" i="17" s="1"/>
  <c r="J112" i="17"/>
  <c r="K112" i="17" s="1"/>
  <c r="K111" i="17"/>
  <c r="J111" i="17"/>
  <c r="J110" i="17"/>
  <c r="J107" i="17"/>
  <c r="J106" i="17"/>
  <c r="K107" i="17" s="1"/>
  <c r="J105" i="17"/>
  <c r="K106" i="17" s="1"/>
  <c r="J104" i="17"/>
  <c r="K104" i="17" s="1"/>
  <c r="J103" i="17"/>
  <c r="J102" i="17"/>
  <c r="K103" i="17"/>
  <c r="J101" i="17"/>
  <c r="K102" i="17"/>
  <c r="J100" i="17"/>
  <c r="J99" i="17"/>
  <c r="K100" i="17" s="1"/>
  <c r="J98" i="17"/>
  <c r="K99" i="17" s="1"/>
  <c r="J97" i="17"/>
  <c r="K98" i="17" s="1"/>
  <c r="J96" i="17"/>
  <c r="K96" i="17" s="1"/>
  <c r="J95" i="17"/>
  <c r="J94" i="17"/>
  <c r="K95" i="17"/>
  <c r="J93" i="17"/>
  <c r="K94" i="17"/>
  <c r="J91" i="17"/>
  <c r="J90" i="17"/>
  <c r="J89" i="17"/>
  <c r="K91" i="17" s="1"/>
  <c r="J88" i="17"/>
  <c r="K89" i="17" s="1"/>
  <c r="K87" i="17"/>
  <c r="J87" i="17"/>
  <c r="J86" i="17"/>
  <c r="K86" i="17" s="1"/>
  <c r="J85" i="17"/>
  <c r="J84" i="17"/>
  <c r="K85" i="17"/>
  <c r="J83" i="17"/>
  <c r="K84" i="17" s="1"/>
  <c r="J82" i="17"/>
  <c r="K83" i="17" s="1"/>
  <c r="J80" i="17"/>
  <c r="K80" i="17" s="1"/>
  <c r="J79" i="17"/>
  <c r="J78" i="17"/>
  <c r="K79" i="17"/>
  <c r="J77" i="17"/>
  <c r="J73" i="17"/>
  <c r="K73" i="17" s="1"/>
  <c r="J72" i="17"/>
  <c r="J71" i="17"/>
  <c r="K72" i="17"/>
  <c r="J70" i="17"/>
  <c r="J69" i="17"/>
  <c r="K70" i="17" s="1"/>
  <c r="J68" i="17"/>
  <c r="K69" i="17" s="1"/>
  <c r="J67" i="17"/>
  <c r="K68" i="17" s="1"/>
  <c r="K66" i="17"/>
  <c r="J66" i="17"/>
  <c r="J65" i="17"/>
  <c r="J64" i="17"/>
  <c r="K65" i="17"/>
  <c r="J63" i="17"/>
  <c r="K64" i="17"/>
  <c r="J62" i="17"/>
  <c r="J61" i="17"/>
  <c r="K62" i="17" s="1"/>
  <c r="J60" i="17"/>
  <c r="K61" i="17" s="1"/>
  <c r="J59" i="17"/>
  <c r="K60" i="17" s="1"/>
  <c r="J58" i="17"/>
  <c r="J57" i="17"/>
  <c r="K58" i="17" s="1"/>
  <c r="J56" i="17"/>
  <c r="J54" i="17"/>
  <c r="J53" i="17"/>
  <c r="K54" i="17" s="1"/>
  <c r="J52" i="17"/>
  <c r="K52" i="17" s="1"/>
  <c r="J51" i="17"/>
  <c r="J50" i="17"/>
  <c r="K51" i="17"/>
  <c r="J49" i="17"/>
  <c r="K50" i="17"/>
  <c r="J48" i="17"/>
  <c r="J47" i="17"/>
  <c r="K48" i="17" s="1"/>
  <c r="J46" i="17"/>
  <c r="K47" i="17" s="1"/>
  <c r="J45" i="17"/>
  <c r="K46" i="17" s="1"/>
  <c r="J44" i="17"/>
  <c r="K44" i="17" s="1"/>
  <c r="J43" i="17"/>
  <c r="J42" i="17"/>
  <c r="K43" i="17"/>
  <c r="J41" i="17"/>
  <c r="K42" i="17"/>
  <c r="J40" i="17"/>
  <c r="J39" i="17"/>
  <c r="K40" i="17" s="1"/>
  <c r="J38" i="17"/>
  <c r="K39" i="17" s="1"/>
  <c r="J37" i="17"/>
  <c r="K38" i="17" s="1"/>
  <c r="J36" i="17"/>
  <c r="J35" i="17"/>
  <c r="K36" i="17"/>
  <c r="J34" i="17"/>
  <c r="K35" i="17"/>
  <c r="J33" i="17"/>
  <c r="K34" i="17"/>
  <c r="J32" i="17"/>
  <c r="J31" i="17"/>
  <c r="K32" i="17" s="1"/>
  <c r="J30" i="17"/>
  <c r="K31" i="17" s="1"/>
  <c r="J29" i="17"/>
  <c r="K30" i="17" s="1"/>
  <c r="J28" i="17"/>
  <c r="K28" i="17" s="1"/>
  <c r="J27" i="17"/>
  <c r="J26" i="17"/>
  <c r="K27" i="17"/>
  <c r="J25" i="17"/>
  <c r="K26" i="17"/>
  <c r="J24" i="17"/>
  <c r="J22" i="17"/>
  <c r="K22" i="17" s="1"/>
  <c r="J21" i="17"/>
  <c r="J20" i="17"/>
  <c r="K21" i="17"/>
  <c r="J19" i="17"/>
  <c r="J18" i="17"/>
  <c r="K19" i="17" s="1"/>
  <c r="J17" i="17"/>
  <c r="K18" i="17" s="1"/>
  <c r="J16" i="17"/>
  <c r="K17" i="17" s="1"/>
  <c r="K15" i="17"/>
  <c r="J15" i="17"/>
  <c r="J14" i="17"/>
  <c r="K14" i="17" s="1"/>
  <c r="J13" i="17"/>
  <c r="J12" i="17"/>
  <c r="K13" i="17"/>
  <c r="J11" i="17"/>
  <c r="J10" i="17"/>
  <c r="K11" i="17" s="1"/>
  <c r="J9" i="17"/>
  <c r="K10" i="17" s="1"/>
  <c r="J8" i="17"/>
  <c r="K9" i="17" s="1"/>
  <c r="J7" i="17"/>
  <c r="J6" i="17"/>
  <c r="K6" i="17" s="1"/>
  <c r="J5" i="17"/>
  <c r="K25" i="17"/>
  <c r="K29" i="17"/>
  <c r="K33" i="17"/>
  <c r="K41" i="17"/>
  <c r="K45" i="17"/>
  <c r="K49" i="17"/>
  <c r="K78" i="17"/>
  <c r="K101" i="17"/>
  <c r="K12" i="17"/>
  <c r="K16" i="17"/>
  <c r="K20" i="17"/>
  <c r="K63" i="17"/>
  <c r="K71" i="17"/>
  <c r="K88" i="17"/>
  <c r="K116" i="17"/>
  <c r="J66" i="1"/>
  <c r="J38" i="1"/>
  <c r="J8" i="1"/>
  <c r="J27" i="1"/>
  <c r="J56" i="1"/>
  <c r="J29" i="1"/>
  <c r="J81" i="1"/>
  <c r="J83" i="1"/>
  <c r="J5" i="1"/>
  <c r="J10" i="1"/>
  <c r="J6" i="1"/>
  <c r="J40" i="1"/>
  <c r="J30" i="1"/>
  <c r="J24" i="1"/>
  <c r="J11" i="1"/>
  <c r="J37" i="1"/>
  <c r="J34" i="1"/>
  <c r="J31" i="1"/>
  <c r="J39" i="1"/>
  <c r="J33" i="1"/>
  <c r="J26" i="1"/>
  <c r="J20" i="1"/>
  <c r="G83" i="14"/>
  <c r="C83" i="14"/>
  <c r="J50" i="14"/>
  <c r="J49" i="14"/>
  <c r="K50" i="14" s="1"/>
  <c r="J46" i="14"/>
  <c r="J45" i="14"/>
  <c r="K46" i="14"/>
  <c r="J42" i="14"/>
  <c r="J41" i="14"/>
  <c r="K42" i="14" s="1"/>
  <c r="J40" i="14"/>
  <c r="K41" i="14" s="1"/>
  <c r="J39" i="14"/>
  <c r="K40" i="14" s="1"/>
  <c r="J38" i="14"/>
  <c r="K39" i="14" s="1"/>
  <c r="J33" i="14"/>
  <c r="J32" i="14"/>
  <c r="K33" i="14" s="1"/>
  <c r="J31" i="14"/>
  <c r="K32" i="14" s="1"/>
  <c r="J30" i="14"/>
  <c r="K31" i="14"/>
  <c r="J29" i="14"/>
  <c r="K30" i="14" s="1"/>
  <c r="J28" i="14"/>
  <c r="K29" i="14" s="1"/>
  <c r="J25" i="14"/>
  <c r="J24" i="14"/>
  <c r="K25" i="14" s="1"/>
  <c r="J23" i="14"/>
  <c r="J22" i="14"/>
  <c r="K23" i="14" s="1"/>
  <c r="J21" i="14"/>
  <c r="K22" i="14" s="1"/>
  <c r="J20" i="14"/>
  <c r="K21" i="14" s="1"/>
  <c r="J19" i="14"/>
  <c r="J18" i="14"/>
  <c r="K19" i="14"/>
  <c r="J17" i="14"/>
  <c r="K18" i="14"/>
  <c r="J16" i="14"/>
  <c r="K17" i="14"/>
  <c r="J15" i="14"/>
  <c r="J12" i="14"/>
  <c r="J11" i="14"/>
  <c r="K11" i="14" s="1"/>
  <c r="J10" i="14"/>
  <c r="J9" i="14"/>
  <c r="K10" i="14" s="1"/>
  <c r="J8" i="14"/>
  <c r="K9" i="14" s="1"/>
  <c r="J7" i="14"/>
  <c r="K7" i="14" s="1"/>
  <c r="J6" i="14"/>
  <c r="J5" i="14"/>
  <c r="K6" i="14"/>
  <c r="J7" i="1"/>
  <c r="K8" i="1" s="1"/>
  <c r="G75" i="12"/>
  <c r="C75" i="12"/>
  <c r="J42" i="12"/>
  <c r="J40" i="12"/>
  <c r="J39" i="12"/>
  <c r="K40" i="12" s="1"/>
  <c r="J38" i="12"/>
  <c r="K39" i="12" s="1"/>
  <c r="J37" i="12"/>
  <c r="J35" i="12"/>
  <c r="K35" i="12"/>
  <c r="J34" i="12"/>
  <c r="J33" i="12"/>
  <c r="K34" i="12" s="1"/>
  <c r="J29" i="12"/>
  <c r="J28" i="12"/>
  <c r="K29" i="12" s="1"/>
  <c r="J27" i="12"/>
  <c r="K28" i="12"/>
  <c r="J26" i="12"/>
  <c r="J25" i="12"/>
  <c r="K26" i="12" s="1"/>
  <c r="J23" i="12"/>
  <c r="J22" i="12"/>
  <c r="K23" i="12" s="1"/>
  <c r="J21" i="12"/>
  <c r="K22" i="12" s="1"/>
  <c r="J20" i="12"/>
  <c r="K21" i="12" s="1"/>
  <c r="J19" i="12"/>
  <c r="K20" i="12" s="1"/>
  <c r="J18" i="12"/>
  <c r="K19" i="12" s="1"/>
  <c r="J17" i="12"/>
  <c r="K17" i="12" s="1"/>
  <c r="J16" i="12"/>
  <c r="J14" i="12"/>
  <c r="J13" i="12"/>
  <c r="K14" i="12" s="1"/>
  <c r="J12" i="12"/>
  <c r="K13" i="12" s="1"/>
  <c r="J11" i="12"/>
  <c r="K11" i="12" s="1"/>
  <c r="J10" i="12"/>
  <c r="J9" i="12"/>
  <c r="J8" i="12"/>
  <c r="K9" i="12" s="1"/>
  <c r="J5" i="12"/>
  <c r="J5" i="6"/>
  <c r="K6" i="6"/>
  <c r="J6" i="6"/>
  <c r="K7" i="6"/>
  <c r="J7" i="6"/>
  <c r="K8" i="6"/>
  <c r="J8" i="6"/>
  <c r="K9" i="6" s="1"/>
  <c r="J9" i="6"/>
  <c r="K10" i="6"/>
  <c r="J10" i="6"/>
  <c r="K11" i="6"/>
  <c r="J11" i="6"/>
  <c r="K12" i="6"/>
  <c r="J12" i="6"/>
  <c r="K13" i="6" s="1"/>
  <c r="J13" i="6"/>
  <c r="K14" i="6"/>
  <c r="J14" i="6"/>
  <c r="J16" i="6"/>
  <c r="K17" i="6" s="1"/>
  <c r="J17" i="6"/>
  <c r="K18" i="6"/>
  <c r="J18" i="6"/>
  <c r="K19" i="6" s="1"/>
  <c r="J19" i="6"/>
  <c r="K20" i="6"/>
  <c r="J20" i="6"/>
  <c r="K21" i="6" s="1"/>
  <c r="J21" i="6"/>
  <c r="K22" i="6"/>
  <c r="J22" i="6"/>
  <c r="K23" i="6" s="1"/>
  <c r="J23" i="6"/>
  <c r="K24" i="6"/>
  <c r="J24" i="6"/>
  <c r="K25" i="6" s="1"/>
  <c r="J25" i="6"/>
  <c r="K26" i="6"/>
  <c r="J26" i="6"/>
  <c r="K27" i="6" s="1"/>
  <c r="J27" i="6"/>
  <c r="K28" i="6"/>
  <c r="J28" i="6"/>
  <c r="K29" i="6" s="1"/>
  <c r="J29" i="6"/>
  <c r="K30" i="6"/>
  <c r="J30" i="6"/>
  <c r="K31" i="6" s="1"/>
  <c r="J31" i="6"/>
  <c r="K32" i="6"/>
  <c r="J32" i="6"/>
  <c r="J34" i="6"/>
  <c r="K35" i="6"/>
  <c r="J35" i="6"/>
  <c r="K36" i="6" s="1"/>
  <c r="J36" i="6"/>
  <c r="K37" i="6"/>
  <c r="J37" i="6"/>
  <c r="K38" i="6"/>
  <c r="J38" i="6"/>
  <c r="K39" i="6"/>
  <c r="J39" i="6"/>
  <c r="K40" i="6" s="1"/>
  <c r="J40" i="6"/>
  <c r="K41" i="6"/>
  <c r="J41" i="6"/>
  <c r="K42" i="6"/>
  <c r="J42" i="6"/>
  <c r="J46" i="6"/>
  <c r="K47" i="6" s="1"/>
  <c r="J47" i="6"/>
  <c r="J49" i="6"/>
  <c r="K50" i="6"/>
  <c r="J50" i="6"/>
  <c r="K51" i="6"/>
  <c r="J51" i="6"/>
  <c r="J53" i="6"/>
  <c r="K54" i="6" s="1"/>
  <c r="J54" i="6"/>
  <c r="G83" i="6"/>
  <c r="C84" i="6"/>
  <c r="K16" i="14"/>
  <c r="K20" i="14"/>
  <c r="K24" i="14"/>
  <c r="K27" i="12"/>
  <c r="K10" i="12"/>
  <c r="K38" i="12"/>
  <c r="K8" i="14" l="1"/>
  <c r="K12" i="14"/>
  <c r="K8" i="17"/>
  <c r="K18" i="12"/>
  <c r="K105" i="17"/>
  <c r="K37" i="17"/>
  <c r="K7" i="17"/>
  <c r="K57" i="17"/>
  <c r="K12" i="12"/>
  <c r="K7" i="1"/>
  <c r="K67" i="17"/>
  <c r="K90" i="17"/>
  <c r="K97" i="17"/>
  <c r="K59" i="17"/>
  <c r="K113" i="17"/>
  <c r="K53" i="17"/>
  <c r="K11" i="1"/>
  <c r="K23" i="1"/>
  <c r="K14" i="1"/>
  <c r="K92" i="1"/>
  <c r="K25" i="1"/>
  <c r="K104" i="1"/>
  <c r="K43" i="1"/>
  <c r="K86" i="1"/>
  <c r="K85" i="1"/>
  <c r="K83" i="1"/>
  <c r="K61" i="1"/>
  <c r="K67" i="1"/>
  <c r="K111" i="1"/>
  <c r="K48" i="1"/>
  <c r="K106" i="1"/>
  <c r="K22" i="1"/>
  <c r="K40" i="1"/>
  <c r="K70" i="1"/>
  <c r="K58" i="1"/>
  <c r="K59" i="1"/>
  <c r="K34" i="1"/>
  <c r="K33" i="1"/>
  <c r="K57" i="1"/>
  <c r="K56" i="1"/>
  <c r="K66" i="1"/>
  <c r="K71" i="1"/>
  <c r="K10" i="1"/>
  <c r="K63" i="1"/>
  <c r="K26" i="1"/>
  <c r="K60" i="1"/>
  <c r="K35" i="1"/>
  <c r="K24" i="1"/>
  <c r="K65" i="1"/>
  <c r="K73" i="1"/>
  <c r="K12" i="1"/>
  <c r="K52" i="1"/>
  <c r="K112" i="1"/>
  <c r="K107" i="1"/>
  <c r="K76" i="1"/>
  <c r="K16" i="1"/>
  <c r="K94" i="1"/>
  <c r="K84" i="1"/>
  <c r="K32" i="1"/>
  <c r="K82" i="1"/>
  <c r="K74" i="1"/>
  <c r="K114" i="1"/>
  <c r="K105" i="1"/>
  <c r="K103" i="1"/>
  <c r="K100" i="1"/>
  <c r="K17" i="1"/>
  <c r="K6" i="1"/>
  <c r="K55" i="1"/>
  <c r="K62" i="1"/>
  <c r="K90" i="1"/>
  <c r="K15" i="1"/>
  <c r="K68" i="1"/>
  <c r="K77" i="1"/>
  <c r="K75" i="1"/>
  <c r="K21" i="1"/>
  <c r="K113" i="1"/>
  <c r="K42" i="1"/>
  <c r="K72" i="1"/>
  <c r="K64" i="1"/>
  <c r="K53" i="1"/>
  <c r="K99" i="1"/>
  <c r="K102" i="1"/>
  <c r="K69" i="1"/>
  <c r="K13" i="1"/>
  <c r="K31" i="1"/>
  <c r="K30" i="1"/>
  <c r="K27" i="1"/>
  <c r="K37" i="1"/>
  <c r="K95" i="1"/>
  <c r="K39" i="1"/>
  <c r="K41" i="1"/>
  <c r="K36" i="1"/>
  <c r="K38" i="1"/>
  <c r="K28" i="1"/>
  <c r="K54" i="1"/>
  <c r="K96" i="1"/>
  <c r="K89" i="1"/>
  <c r="K93" i="1"/>
  <c r="K101" i="1"/>
  <c r="K20" i="1"/>
  <c r="K29" i="1"/>
  <c r="K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Erkki Häkkinen</author>
  </authors>
  <commentList>
    <comment ref="B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Erkki Häkkinen: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Erkki Häkkinen</author>
  </authors>
  <commentList>
    <comment ref="B23" authorId="0" shapeId="0" xr:uid="{C7269339-31BE-4D3D-B20B-112C2EB5F287}">
      <text>
        <r>
          <rPr>
            <b/>
            <sz val="9"/>
            <color indexed="81"/>
            <rFont val="Tahoma"/>
            <family val="2"/>
          </rPr>
          <t>Erkki Häkkinen: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<sst xmlns="http://schemas.openxmlformats.org/spreadsheetml/2006/main" count="5293" uniqueCount="1687">
  <si>
    <t>Yhteensä</t>
  </si>
  <si>
    <t>Erotus</t>
  </si>
  <si>
    <t>1.</t>
  </si>
  <si>
    <t>Sakari Paasonen</t>
  </si>
  <si>
    <t>LAS</t>
  </si>
  <si>
    <t>2.</t>
  </si>
  <si>
    <t>3.</t>
  </si>
  <si>
    <t>4.</t>
  </si>
  <si>
    <t>5.</t>
  </si>
  <si>
    <t>6.</t>
  </si>
  <si>
    <t>Erkki Häkkinen</t>
  </si>
  <si>
    <t>HyMAS</t>
  </si>
  <si>
    <t>340-360</t>
  </si>
  <si>
    <t>K-UAS</t>
  </si>
  <si>
    <t>MU</t>
  </si>
  <si>
    <t>339 tai alle</t>
  </si>
  <si>
    <t>LovAS</t>
  </si>
  <si>
    <t>Pertti Immonen</t>
  </si>
  <si>
    <t>7.</t>
  </si>
  <si>
    <t xml:space="preserve">Keski-Uusimaan </t>
  </si>
  <si>
    <t>Ampumaseura, Hyrylä</t>
  </si>
  <si>
    <t xml:space="preserve">Lahden Ampumaseura    </t>
  </si>
  <si>
    <t>Mäntsälän Urheilijat</t>
  </si>
  <si>
    <t>Kilpailut alkavat;</t>
  </si>
  <si>
    <t>Ampuja lähtee cup-kilpailukaudelle aina nollatasosta. Ampuja nousee ampumansa tuloksen mukaiselle tasolle ammuttuaan kaksi alarajan ylittävää tulosta.</t>
  </si>
  <si>
    <t>Kilpailuun lasketaan yksi suoritus jokaiselta yllämainitulta kilpailupaikalta (useammasta suorituksesta lasketaan lopputulokseen paras tulos).</t>
  </si>
  <si>
    <t>Lähetän tulokset e-mailin kautta kaikille halukkaille excel taulukkona</t>
  </si>
  <si>
    <t>HYVÄÄ JA TULOKSEKASTA KILPAILUTALVEA  KAIKILLE   !!!!!</t>
  </si>
  <si>
    <t>OSU</t>
  </si>
  <si>
    <t>MAAKUNNALLISEN CUP-KILPAILUN TILANNE</t>
  </si>
  <si>
    <t>8.</t>
  </si>
  <si>
    <t>9.</t>
  </si>
  <si>
    <t>Jorma Lehtinen</t>
  </si>
  <si>
    <t>Lammin Ampumaseura</t>
  </si>
  <si>
    <t>LamAS</t>
  </si>
  <si>
    <t>LamAs</t>
  </si>
  <si>
    <t>HeiA</t>
  </si>
  <si>
    <t>Lammin Ampumaseura, Keski-Uusimaan Ampumaseura</t>
  </si>
  <si>
    <t>PAS</t>
  </si>
  <si>
    <t>TuulA</t>
  </si>
  <si>
    <t>Heinolan Ampujat</t>
  </si>
  <si>
    <t>10.</t>
  </si>
  <si>
    <t>11.</t>
  </si>
  <si>
    <t>12.</t>
  </si>
  <si>
    <t>13.</t>
  </si>
  <si>
    <t>14.</t>
  </si>
  <si>
    <t>15.</t>
  </si>
  <si>
    <t>IitA</t>
  </si>
  <si>
    <t>Kaj Ahlers</t>
  </si>
  <si>
    <t xml:space="preserve">Lahden Ampumaseura Ry,  Orimattilan Seudun Urheiluampujat, Mäntsälän Urheilijat, </t>
  </si>
  <si>
    <t>Orimattilan Seudun UA</t>
  </si>
  <si>
    <t>Esa Takkinen</t>
  </si>
  <si>
    <t>Ilmakivääri 40ls</t>
  </si>
  <si>
    <t>KK-V</t>
  </si>
  <si>
    <t>Sirkka Yli-Savola</t>
  </si>
  <si>
    <t>363-377</t>
  </si>
  <si>
    <t>346-362</t>
  </si>
  <si>
    <t xml:space="preserve">2. Cup-kilpailu ilma-aseilla   </t>
  </si>
  <si>
    <t>3. Palkinnot</t>
  </si>
  <si>
    <t>5. Tulospalvelu</t>
  </si>
  <si>
    <t>6.Sarjat</t>
  </si>
  <si>
    <t>16.</t>
  </si>
  <si>
    <t>17.</t>
  </si>
  <si>
    <t>Seuraava kilpailu</t>
  </si>
  <si>
    <t>BSPA</t>
  </si>
  <si>
    <t>NaMe-88</t>
  </si>
  <si>
    <t>SMY</t>
  </si>
  <si>
    <t>18.</t>
  </si>
  <si>
    <t>19.</t>
  </si>
  <si>
    <t>20.</t>
  </si>
  <si>
    <t>Seppo Sauso</t>
  </si>
  <si>
    <t>VihA</t>
  </si>
  <si>
    <t>KUTSU MAAKUNNALLISIIN KILPAILUIHIN  ILMA-ASEIN</t>
  </si>
  <si>
    <t xml:space="preserve">Timo Korkeakoski </t>
  </si>
  <si>
    <t>Jouko Mäkelä</t>
  </si>
  <si>
    <t>jälkeen</t>
  </si>
  <si>
    <t>KuusA</t>
  </si>
  <si>
    <t>21.</t>
  </si>
  <si>
    <t>22.</t>
  </si>
  <si>
    <t>Suoritukset seuroittain</t>
  </si>
  <si>
    <t xml:space="preserve">Kilpailun päätyttyä järjestäjä lähettää tulokset Erkki Häkkiselle Cup-kilpailun tuloksien valmistamista varten. </t>
  </si>
  <si>
    <t>E-mail hakkinen48@gmail.com   gsm 045-6720448.</t>
  </si>
  <si>
    <t>NoSA</t>
  </si>
  <si>
    <t>Heikki Pennanen</t>
  </si>
  <si>
    <t>Kalevi Pirskanen</t>
  </si>
  <si>
    <t>Osanottajat seuroittain</t>
  </si>
  <si>
    <t>361-375</t>
  </si>
  <si>
    <t>Ismo Minkkinen</t>
  </si>
  <si>
    <t>Timo Laurila</t>
  </si>
  <si>
    <t>Tapani Purolinna</t>
  </si>
  <si>
    <t>Hannu Ilonummi</t>
  </si>
  <si>
    <t>Eino Korhonen</t>
  </si>
  <si>
    <t xml:space="preserve">Kalle Tommo </t>
  </si>
  <si>
    <t>Arto Ojala</t>
  </si>
  <si>
    <t>Juhani Tähkänen</t>
  </si>
  <si>
    <t>Eero Tähkänen</t>
  </si>
  <si>
    <t>Ensio Miikkulainen</t>
  </si>
  <si>
    <t>Alpo Veijalainen</t>
  </si>
  <si>
    <t>ESF</t>
  </si>
  <si>
    <t>Paavo Pitkänen</t>
  </si>
  <si>
    <t>BSBA</t>
  </si>
  <si>
    <t>NaME-88</t>
  </si>
  <si>
    <t>345 tai alle</t>
  </si>
  <si>
    <t>KaHa</t>
  </si>
  <si>
    <t>Bertel Tikander</t>
  </si>
  <si>
    <t>Pentti Kärnä</t>
  </si>
  <si>
    <t>Ka-Ha</t>
  </si>
  <si>
    <t>376 tai yli</t>
  </si>
  <si>
    <t>Antti Tervola</t>
  </si>
  <si>
    <t>Olavi Aarnio</t>
  </si>
  <si>
    <t>Torolf Nieminen</t>
  </si>
  <si>
    <t xml:space="preserve"> </t>
  </si>
  <si>
    <t>Juha Miikkulainen</t>
  </si>
  <si>
    <t>RASSI</t>
  </si>
  <si>
    <t>23.</t>
  </si>
  <si>
    <t>Tiina Malm</t>
  </si>
  <si>
    <t>Jorma Wegelius</t>
  </si>
  <si>
    <t>Toni Virtanen</t>
  </si>
  <si>
    <t>Matti Selonen</t>
  </si>
  <si>
    <t>Juha Lindholm</t>
  </si>
  <si>
    <t>K-KV</t>
  </si>
  <si>
    <t>Unto Järvinen</t>
  </si>
  <si>
    <t>Petri Virtanen</t>
  </si>
  <si>
    <t>Osanottajia</t>
  </si>
  <si>
    <t>MA</t>
  </si>
  <si>
    <t>Heli Tenhunen</t>
  </si>
  <si>
    <t>Vesa Horkka</t>
  </si>
  <si>
    <t>Jari Seppälä</t>
  </si>
  <si>
    <t>Juha Heikkola</t>
  </si>
  <si>
    <t xml:space="preserve">Juha Valve </t>
  </si>
  <si>
    <t>KaA</t>
  </si>
  <si>
    <t>Taisto Virtanen</t>
  </si>
  <si>
    <t>LamAS:n</t>
  </si>
  <si>
    <t>MAAKUNNALLISEN CUP-KILPAILUN LOPPUTILANNE</t>
  </si>
  <si>
    <t>OrJy</t>
  </si>
  <si>
    <t>Tuomo Lindeberg</t>
  </si>
  <si>
    <t>AsAs</t>
  </si>
  <si>
    <t>Tasot ovat edellisen kauden mukaiset</t>
  </si>
  <si>
    <t>Susanna Nylander</t>
  </si>
  <si>
    <t>Arto Rinne</t>
  </si>
  <si>
    <t>HlAS</t>
  </si>
  <si>
    <t>BS-PA</t>
  </si>
  <si>
    <t>Tommy Höglund</t>
  </si>
  <si>
    <t>Olli Jokiranta</t>
  </si>
  <si>
    <t>BS-BA</t>
  </si>
  <si>
    <t xml:space="preserve">Pasi Järvinen     </t>
  </si>
  <si>
    <t>SySi</t>
  </si>
  <si>
    <t>HVA</t>
  </si>
  <si>
    <t>K-UAS:n</t>
  </si>
  <si>
    <t>Petri Sorsa</t>
  </si>
  <si>
    <t xml:space="preserve">MAAKUNNALLISEN CUP-KILPAILUN </t>
  </si>
  <si>
    <t>Ville Leskinen</t>
  </si>
  <si>
    <t>Martti Uuttu</t>
  </si>
  <si>
    <t>24.</t>
  </si>
  <si>
    <t>25.</t>
  </si>
  <si>
    <t>26.</t>
  </si>
  <si>
    <t>Olli-Pekka Laajoki</t>
  </si>
  <si>
    <t>PjUA</t>
  </si>
  <si>
    <t>- kukin seura määrittää itsenäisesti kilpailussa käytettävän sarjajaon.</t>
  </si>
  <si>
    <t>Kari Leskinen</t>
  </si>
  <si>
    <t>Marko Toivanen</t>
  </si>
  <si>
    <t>M</t>
  </si>
  <si>
    <t>3. Ville Leskinen</t>
  </si>
  <si>
    <t>M50</t>
  </si>
  <si>
    <t>3. Kari Leskinen</t>
  </si>
  <si>
    <t>Y60</t>
  </si>
  <si>
    <t>Y70</t>
  </si>
  <si>
    <t>1. Sakari Paasonen</t>
  </si>
  <si>
    <t>Ali Tommola</t>
  </si>
  <si>
    <t>Mikko Mantere</t>
  </si>
  <si>
    <t>SaSa</t>
  </si>
  <si>
    <t xml:space="preserve">Taisto Uutela </t>
  </si>
  <si>
    <t>Maakunnalliset ILMAOLYMPIA tulokset  Lahti 18.11.2015</t>
  </si>
  <si>
    <t>279+276=555</t>
  </si>
  <si>
    <t>257+252=509</t>
  </si>
  <si>
    <t>258+243=501</t>
  </si>
  <si>
    <t>240+244=484</t>
  </si>
  <si>
    <t>279+282=561</t>
  </si>
  <si>
    <t>269+279=548</t>
  </si>
  <si>
    <t xml:space="preserve">264+267=531        </t>
  </si>
  <si>
    <t>238+227=465</t>
  </si>
  <si>
    <t>244+218=462</t>
  </si>
  <si>
    <t>241+256=497</t>
  </si>
  <si>
    <t>254+255=509</t>
  </si>
  <si>
    <t xml:space="preserve">Sarja M </t>
  </si>
  <si>
    <t xml:space="preserve">1 .Ali Tommola </t>
  </si>
  <si>
    <t>2. Petri Sorsa</t>
  </si>
  <si>
    <t>4. Martti Uuttu</t>
  </si>
  <si>
    <t>1. Kari Leskinen</t>
  </si>
  <si>
    <t>2.Jussi Laukkanen</t>
  </si>
  <si>
    <t>3. Heikki Pennanen</t>
  </si>
  <si>
    <t>4. Olli-Pekka Laajoki</t>
  </si>
  <si>
    <t>5. Esa Takkinen</t>
  </si>
  <si>
    <t>1. Tapani Purolinna</t>
  </si>
  <si>
    <t xml:space="preserve">Sarja M50  </t>
  </si>
  <si>
    <t xml:space="preserve">Sarja Y60  </t>
  </si>
  <si>
    <t xml:space="preserve">Sarja Y80  </t>
  </si>
  <si>
    <t>Linnea Uutela</t>
  </si>
  <si>
    <t>Olli Pyyhtiä</t>
  </si>
  <si>
    <t>1. Ali Tommola</t>
  </si>
  <si>
    <t>Y80</t>
  </si>
  <si>
    <t>Olga Sevelius</t>
  </si>
  <si>
    <t>Maakunnallinen ilmaolympia 16.12.2015  Lahti</t>
  </si>
  <si>
    <t>tulokset</t>
  </si>
  <si>
    <t xml:space="preserve">M </t>
  </si>
  <si>
    <t>1. Arvo Koskinen</t>
  </si>
  <si>
    <t>AsAs 265+277=542</t>
  </si>
  <si>
    <t>2. Ville Leskinen</t>
  </si>
  <si>
    <t>LAS    258+267=525</t>
  </si>
  <si>
    <t>3. Petri Sorsa</t>
  </si>
  <si>
    <t>LAS    251+264=515</t>
  </si>
  <si>
    <t>1. Timo Paalanen</t>
  </si>
  <si>
    <t>AsAs  276+273=549</t>
  </si>
  <si>
    <t>2. Jussi Laukkanen AsAs 263+279=542</t>
  </si>
  <si>
    <t>LAS     268+273=541</t>
  </si>
  <si>
    <t>4. Heikki Pennanen LAS  267+267=534</t>
  </si>
  <si>
    <t xml:space="preserve">   LAS  221+237=458</t>
  </si>
  <si>
    <t>1. Tapani Purolinna LAS 260+245=505</t>
  </si>
  <si>
    <t>2. Olavi Aarnio</t>
  </si>
  <si>
    <t xml:space="preserve">    LAS 230+247=477</t>
  </si>
  <si>
    <t>3. Kari Stenvall</t>
  </si>
  <si>
    <t xml:space="preserve">    LAS 227+210=437</t>
  </si>
  <si>
    <t>1. Sakari Paasonen   LAS 250+253=503</t>
  </si>
  <si>
    <t>AsAS     284+280 = 564</t>
  </si>
  <si>
    <t>LAS       251+257 = 508</t>
  </si>
  <si>
    <t>AsAs     272+273 = 545</t>
  </si>
  <si>
    <t>2. Kari Leskinen</t>
  </si>
  <si>
    <t>LAS       270+ 272 = 542</t>
  </si>
  <si>
    <t>3. Esa Takkinen</t>
  </si>
  <si>
    <t>LAS       227+ 245 = 472</t>
  </si>
  <si>
    <t>1. Kari Stenvall</t>
  </si>
  <si>
    <t>LAS       232+ 242 = 474</t>
  </si>
  <si>
    <t>LAS       260+ 255= 515</t>
  </si>
  <si>
    <t>Maakunnalliset ilmaolympiapistoolin tulokset Lahti 27.1.2016</t>
  </si>
  <si>
    <t>1. Petri Sorsa</t>
  </si>
  <si>
    <t>MAAKUNNALLISET IOP tulokset Lahti 17.2.2016</t>
  </si>
  <si>
    <t>265+266= 531</t>
  </si>
  <si>
    <t>252+262 =514</t>
  </si>
  <si>
    <t>283+281= 564</t>
  </si>
  <si>
    <t>2. Heikki Pennanen</t>
  </si>
  <si>
    <t>261+262= 523</t>
  </si>
  <si>
    <t>261+251= 512</t>
  </si>
  <si>
    <t>2. Kari Stenvall</t>
  </si>
  <si>
    <t>255+249= 504</t>
  </si>
  <si>
    <t>235+233= 468</t>
  </si>
  <si>
    <t>2. Ari-Ilmari Iisakkala</t>
  </si>
  <si>
    <t>208+203= 411</t>
  </si>
  <si>
    <t>seuraava kisa 16.3</t>
  </si>
  <si>
    <t>Krista Soukola</t>
  </si>
  <si>
    <t>525,508,501, 514</t>
  </si>
  <si>
    <t>515, 509, 531</t>
  </si>
  <si>
    <t>555, 564</t>
  </si>
  <si>
    <t>Arvo Koskinen</t>
  </si>
  <si>
    <t>542, 541, 561, 564</t>
  </si>
  <si>
    <t>534, 531, 523</t>
  </si>
  <si>
    <t>458, 462, 472</t>
  </si>
  <si>
    <t>Timo Paalanen</t>
  </si>
  <si>
    <t>549, 545</t>
  </si>
  <si>
    <t xml:space="preserve">Jussi Laukkanen </t>
  </si>
  <si>
    <t>542, 548</t>
  </si>
  <si>
    <t>505, 497, 512</t>
  </si>
  <si>
    <t>Kari Stenvall</t>
  </si>
  <si>
    <t>437, 474, 505</t>
  </si>
  <si>
    <t>503, 509, 515, 468</t>
  </si>
  <si>
    <t>Ari-Ilmari Iisakkala</t>
  </si>
  <si>
    <t>”finaali”  16.3. 2016  alk 16.00</t>
  </si>
  <si>
    <t>loppu tulokseen KOLME parasta tulosta</t>
  </si>
  <si>
    <t>PARHAAT PALKITAAN</t>
  </si>
  <si>
    <t>Maakunnallinen IOP tilanne 4/5</t>
  </si>
  <si>
    <t>MAAKUNNALLISET  IOP  TULOKSET  Lahti 16.3.2016</t>
  </si>
  <si>
    <t>1. Martti Uuttu               LAS</t>
  </si>
  <si>
    <t xml:space="preserve"> LAS</t>
  </si>
  <si>
    <t>260+258=518</t>
  </si>
  <si>
    <t>1. Kari Leskinen              LAS</t>
  </si>
  <si>
    <t>282+283=565</t>
  </si>
  <si>
    <t>1. Tapani Purolinna       LAS</t>
  </si>
  <si>
    <t>267+275=542</t>
  </si>
  <si>
    <t>1. Sakari Paasonen       LAS</t>
  </si>
  <si>
    <t>226+217=443</t>
  </si>
  <si>
    <t>268+251=519</t>
  </si>
  <si>
    <t>1565/3</t>
  </si>
  <si>
    <t>1690/3</t>
  </si>
  <si>
    <t>1559/3</t>
  </si>
  <si>
    <t>1527/3</t>
  </si>
  <si>
    <t xml:space="preserve">sarjojen  voittajille pokaali </t>
  </si>
  <si>
    <t>Maakunnallinen IOP LAS CUP  LOPPUTULOKSET  2015-16</t>
  </si>
  <si>
    <t>Joskus lokakuussa ensimmäisenä keskiviikkona??</t>
  </si>
  <si>
    <t>Lopputulokset</t>
  </si>
  <si>
    <t>Mika Rouhiainen</t>
  </si>
  <si>
    <t>Kari Srenvall</t>
  </si>
  <si>
    <t>Esko Marttila</t>
  </si>
  <si>
    <t>Hannu Lahtinen</t>
  </si>
  <si>
    <t>1. Martti Uuttu</t>
  </si>
  <si>
    <t>AsAS</t>
  </si>
  <si>
    <t>Jussi Laukkanen</t>
  </si>
  <si>
    <t>Jukka Uuttu</t>
  </si>
  <si>
    <t>Keijo Vilander</t>
  </si>
  <si>
    <t>Sirpa Tuomi-Turunen</t>
  </si>
  <si>
    <t>LAS IOP Cup</t>
  </si>
  <si>
    <t>Tulokset 1/6</t>
  </si>
  <si>
    <t>276+275=551</t>
  </si>
  <si>
    <t>262+264=526</t>
  </si>
  <si>
    <t>1. Paavo Pitkänen</t>
  </si>
  <si>
    <t>BsPA</t>
  </si>
  <si>
    <t>253+255= 508</t>
  </si>
  <si>
    <t>264+269=533</t>
  </si>
  <si>
    <t>1. Ari-Ilmari Iisakkala</t>
  </si>
  <si>
    <t>240+234=474</t>
  </si>
  <si>
    <t>Seuraavat osakilpailut</t>
  </si>
  <si>
    <t>Niina Seppälä</t>
  </si>
  <si>
    <t>Esko Vuorinen</t>
  </si>
  <si>
    <t>Väinö Ylitalo</t>
  </si>
  <si>
    <t>Jaana Salo</t>
  </si>
  <si>
    <t>Arto Kormu</t>
  </si>
  <si>
    <t>Timo Korkeakoski</t>
  </si>
  <si>
    <t>Markku Honkonen</t>
  </si>
  <si>
    <t>Eero Markkanen</t>
  </si>
  <si>
    <t>378 tai yli</t>
  </si>
  <si>
    <t>Minna Asikainen</t>
  </si>
  <si>
    <t>Esko Ranta</t>
  </si>
  <si>
    <t>Esko Törölä</t>
  </si>
  <si>
    <t>Toivo Lukkarinen</t>
  </si>
  <si>
    <t>Ulf Friberg</t>
  </si>
  <si>
    <t>Jussi Ruohonen</t>
  </si>
  <si>
    <t>Roni Airo</t>
  </si>
  <si>
    <t>Rasmus Ritari</t>
  </si>
  <si>
    <t>Juhani Jokinen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</si>
  <si>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</si>
  <si>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</si>
  <si>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</si>
  <si>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</si>
  <si>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</si>
  <si>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</si>
  <si>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</si>
  <si>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</si>
  <si>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</si>
  <si>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</si>
  <si>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</si>
  <si>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</si>
  <si>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</si>
  <si>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</si>
  <si>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</si>
  <si>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</si>
  <si>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</si>
  <si>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</si>
  <si>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</si>
  <si>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</si>
  <si>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</si>
  <si>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</si>
  <si>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</si>
  <si>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</si>
  <si>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</si>
  <si>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</si>
  <si>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</si>
  <si>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</si>
  <si>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</si>
  <si>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</si>
  <si>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</si>
  <si>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</si>
  <si>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</si>
  <si>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</si>
  <si>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</si>
  <si>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</si>
  <si>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</si>
  <si>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</si>
  <si>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</si>
  <si>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</si>
  <si>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</si>
  <si>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</si>
  <si>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</si>
  <si>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</si>
  <si>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</si>
  <si>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</si>
  <si>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</si>
  <si>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</si>
  <si>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</si>
  <si>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</si>
  <si>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</si>
  <si>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</si>
  <si>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</si>
  <si>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</si>
  <si>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</si>
  <si>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</si>
  <si>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</si>
  <si>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</si>
  <si>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</si>
  <si>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</si>
  <si>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</si>
  <si>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</si>
  <si>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</si>
  <si>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</si>
  <si>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</si>
  <si>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</si>
  <si>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</si>
  <si>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</si>
  <si>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</si>
  <si>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</si>
  <si>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</si>
  <si>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</si>
  <si>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</si>
  <si>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</si>
  <si>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</si>
  <si>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</si>
  <si>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</si>
  <si>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</si>
  <si>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</si>
  <si>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</si>
  <si>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</si>
  <si>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</si>
  <si>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</si>
  <si>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</si>
  <si>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</si>
  <si>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</si>
  <si>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</si>
  <si>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</si>
  <si>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</si>
  <si>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</si>
  <si>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</si>
  <si>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</si>
  <si>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</si>
  <si>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</si>
  <si>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</si>
  <si>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</si>
  <si>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</si>
  <si>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</si>
  <si>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</si>
  <si>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</si>
  <si>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</si>
  <si>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</si>
  <si>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</si>
  <si>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</si>
  <si>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</si>
  <si>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</si>
  <si>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</si>
  <si>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</si>
  <si>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</si>
  <si>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</si>
  <si>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</si>
  <si>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</si>
  <si>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</si>
  <si>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</si>
  <si>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</si>
  <si>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</si>
  <si>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</si>
  <si>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</si>
  <si>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</si>
  <si>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</si>
  <si>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</si>
  <si>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</si>
  <si>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</si>
  <si>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</si>
  <si>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</si>
  <si>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</si>
  <si>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</si>
  <si>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</si>
  <si>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</si>
  <si>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</si>
  <si>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</si>
  <si>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</si>
  <si>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</si>
  <si>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</si>
  <si>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</si>
  <si>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</si>
  <si>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</si>
  <si>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</si>
  <si>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</si>
  <si>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</si>
  <si>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</si>
  <si>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</si>
  <si>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</si>
  <si>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</si>
  <si>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</si>
  <si>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</si>
  <si>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</si>
  <si>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</si>
  <si>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</si>
  <si>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</si>
  <si>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</si>
  <si>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</si>
  <si>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</si>
  <si>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</si>
  <si>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</si>
  <si>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</si>
  <si>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</si>
  <si>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</si>
  <si>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</si>
  <si>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</si>
  <si>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</si>
  <si>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</si>
  <si>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</si>
  <si>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</si>
  <si>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</si>
  <si>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</si>
  <si>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</si>
  <si>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</si>
  <si>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</si>
  <si>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</si>
  <si>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</si>
  <si>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</si>
  <si>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</si>
  <si>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</si>
  <si>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</si>
  <si>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</si>
  <si>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</si>
  <si>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</si>
  <si>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</si>
  <si>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</si>
  <si>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</si>
  <si>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</si>
  <si>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</si>
  <si>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</si>
  <si>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</si>
  <si>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</si>
  <si>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</si>
  <si>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</si>
  <si>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</si>
  <si>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</si>
  <si>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</si>
  <si>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</si>
  <si>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</si>
  <si>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</si>
  <si>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</si>
  <si>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</si>
  <si>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</si>
  <si>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</si>
  <si>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</si>
  <si>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</si>
  <si>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</si>
  <si>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</si>
  <si>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</si>
  <si>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</si>
  <si>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</si>
  <si>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</si>
  <si>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</si>
  <si>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</si>
  <si>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</si>
  <si>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</si>
  <si>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</si>
  <si>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</si>
  <si>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</si>
  <si>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</si>
  <si>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</si>
  <si>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</si>
  <si>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</si>
  <si>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</si>
  <si>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</si>
  <si>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</si>
  <si>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</si>
  <si>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</si>
  <si>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</si>
  <si>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</si>
  <si>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</si>
  <si>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</si>
  <si>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</si>
  <si>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</si>
  <si>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</si>
  <si>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</si>
  <si>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</si>
  <si>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</si>
  <si>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</si>
  <si>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</si>
  <si>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</si>
  <si>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</si>
  <si>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</si>
  <si>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</si>
  <si>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</si>
  <si>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</si>
  <si>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</si>
  <si>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</si>
  <si>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</si>
  <si>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</si>
  <si>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</si>
  <si>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</si>
  <si>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</si>
  <si>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</si>
  <si>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</si>
  <si>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</si>
  <si>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</si>
  <si>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</si>
  <si>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</si>
  <si>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</si>
  <si>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</si>
  <si>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</si>
  <si>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</si>
  <si>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</si>
  <si>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</si>
  <si>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</si>
  <si>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</si>
  <si>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</si>
  <si>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Arpanumero</t>
  </si>
  <si>
    <t>Jari Sievälä</t>
  </si>
  <si>
    <t>Paavo Palokangas</t>
  </si>
  <si>
    <t>Pentti Karhinen</t>
  </si>
  <si>
    <t>LAS IOP CUP tulokset</t>
  </si>
  <si>
    <t>261+239=500</t>
  </si>
  <si>
    <t>284+284=568</t>
  </si>
  <si>
    <t>263+267=530</t>
  </si>
  <si>
    <t>245+255=500</t>
  </si>
  <si>
    <t>251+261=512</t>
  </si>
  <si>
    <t>264+271=535</t>
  </si>
  <si>
    <t>225+249=474</t>
  </si>
  <si>
    <t>224+247=471</t>
  </si>
  <si>
    <t>seuraava koitos ke 21.12.2016</t>
  </si>
  <si>
    <t>2/6</t>
  </si>
  <si>
    <t>Timo Puisto</t>
  </si>
  <si>
    <t>Nico Järvinen</t>
  </si>
  <si>
    <t>Markku Kumin</t>
  </si>
  <si>
    <t>Mia Matkalin</t>
  </si>
  <si>
    <t>Erkki Böök</t>
  </si>
  <si>
    <t>Raija Vehanen</t>
  </si>
  <si>
    <t>Silmu Kuisma</t>
  </si>
  <si>
    <t>Roope Hyytiäinen</t>
  </si>
  <si>
    <t>Taru Niemelä</t>
  </si>
  <si>
    <t>Harri Hellgren</t>
  </si>
  <si>
    <t>Ahti Valjakka</t>
  </si>
  <si>
    <t>Mauri Pokkinen</t>
  </si>
  <si>
    <t>Matti Perttilä</t>
  </si>
  <si>
    <t>Jari Huuskonen</t>
  </si>
  <si>
    <t>Henrik Karlsson</t>
  </si>
  <si>
    <t>287+277=564</t>
  </si>
  <si>
    <t>283+280=563</t>
  </si>
  <si>
    <t>246+260=506</t>
  </si>
  <si>
    <t>256+260=516</t>
  </si>
  <si>
    <t>238+248=486</t>
  </si>
  <si>
    <t>LAS   IOP CUP  tulokset 3/6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</si>
  <si>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</si>
  <si>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</si>
  <si>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</si>
  <si>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</si>
  <si>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</si>
  <si>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</si>
  <si>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</si>
  <si>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</si>
  <si>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</si>
  <si>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</si>
  <si>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</si>
  <si>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</si>
  <si>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</si>
  <si>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</si>
  <si>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</si>
  <si>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</si>
  <si>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</si>
  <si>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</si>
  <si>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</si>
  <si>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</si>
  <si>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</si>
  <si>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</si>
  <si>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</si>
  <si>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</si>
  <si>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</si>
  <si>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</si>
  <si>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</si>
  <si>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</si>
  <si>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Juho-Pekka Pihlaja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</si>
  <si>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</si>
  <si>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</si>
  <si>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</si>
  <si>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</si>
  <si>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</si>
  <si>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</si>
  <si>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</si>
  <si>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</si>
  <si>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</si>
  <si>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</si>
  <si>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</si>
  <si>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</si>
  <si>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</si>
  <si>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</si>
  <si>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</si>
  <si>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</si>
  <si>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</si>
  <si>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</si>
  <si>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</si>
  <si>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</si>
  <si>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</si>
  <si>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</si>
  <si>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</si>
  <si>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</si>
  <si>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</si>
  <si>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</si>
  <si>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</si>
  <si>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</si>
  <si>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</si>
  <si>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</si>
  <si>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</si>
  <si>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Tapani Kuisma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</si>
  <si>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</si>
  <si>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</si>
  <si>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</si>
  <si>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</si>
  <si>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</si>
  <si>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</si>
  <si>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</si>
  <si>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</si>
  <si>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</si>
  <si>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</si>
  <si>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</si>
  <si>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</si>
  <si>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</si>
  <si>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</si>
  <si>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</si>
  <si>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</si>
  <si>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</si>
  <si>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</si>
  <si>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</si>
  <si>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</si>
  <si>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</si>
  <si>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</si>
  <si>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</si>
  <si>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</si>
  <si>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</si>
  <si>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</si>
  <si>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</si>
  <si>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</si>
  <si>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</si>
  <si>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</si>
  <si>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</si>
  <si>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</si>
  <si>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</si>
  <si>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</si>
  <si>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</si>
  <si>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</si>
  <si>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</si>
  <si>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</si>
  <si>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</si>
  <si>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</si>
  <si>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</si>
  <si>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</si>
  <si>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</si>
  <si>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Jenna Kuisma</t>
  </si>
  <si>
    <t>KSF</t>
  </si>
  <si>
    <t>Netta Alastalo</t>
  </si>
  <si>
    <t>Simo Kuoppamäki</t>
  </si>
  <si>
    <t>Toni Karlsson</t>
  </si>
  <si>
    <t>Simo Saarenmaa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</si>
  <si>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</si>
  <si>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</si>
  <si>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</si>
  <si>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</si>
  <si>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</si>
  <si>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</si>
  <si>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</si>
  <si>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</si>
  <si>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</si>
  <si>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</si>
  <si>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</si>
  <si>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</si>
  <si>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</si>
  <si>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</si>
  <si>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</si>
  <si>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</si>
  <si>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</si>
  <si>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</si>
  <si>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</si>
  <si>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</si>
  <si>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</si>
  <si>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</si>
  <si>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</si>
  <si>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</si>
  <si>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</si>
  <si>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Heikki Saarinen</t>
  </si>
  <si>
    <t>Matti Ruoho</t>
  </si>
  <si>
    <t>Antti Turunen</t>
  </si>
  <si>
    <t>Heli Leppäniemi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</si>
  <si>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</si>
  <si>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</si>
  <si>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</si>
  <si>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</si>
  <si>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</si>
  <si>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</si>
  <si>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</si>
  <si>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</si>
  <si>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</si>
  <si>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</si>
  <si>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</si>
  <si>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</si>
  <si>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</si>
  <si>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</si>
  <si>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</si>
  <si>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</si>
  <si>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</si>
  <si>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</si>
  <si>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</si>
  <si>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</si>
  <si>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</si>
  <si>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</si>
  <si>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</si>
  <si>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</si>
  <si>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</si>
  <si>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</si>
  <si>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</si>
  <si>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</si>
  <si>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</si>
  <si>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</si>
  <si>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</si>
  <si>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</si>
  <si>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</si>
  <si>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</si>
  <si>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</si>
  <si>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</si>
  <si>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</si>
  <si>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</si>
  <si>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</si>
  <si>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</si>
  <si>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</si>
  <si>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Jaakko Haataja</t>
  </si>
  <si>
    <t>Kari Koski</t>
  </si>
  <si>
    <t>268+273=541</t>
  </si>
  <si>
    <t>Hannu Jauhiainen</t>
  </si>
  <si>
    <t>Matti Lehtonen</t>
  </si>
  <si>
    <t>Jarkko Haataja</t>
  </si>
  <si>
    <t>Paul Andersson</t>
  </si>
  <si>
    <t>Raimo Valtonen</t>
  </si>
  <si>
    <t>Orimattilassa</t>
  </si>
  <si>
    <t>joskus 4.10 kun kesä on jäänyt jälleen taakse</t>
  </si>
  <si>
    <t>Tulokset Kaudelta 2016-2017</t>
  </si>
  <si>
    <t>Maakunnallinen ilma-asecup, 4.10 Orimattila</t>
  </si>
  <si>
    <t>Ilmapistooli 40ls: 1) Juha Miikkulainen LAS 368, 2) Mauri Pokkinen OSU 364, 3) Mika Virtala</t>
  </si>
  <si>
    <t>Tapani Kuisma OSU 331, 11) Martti Uuttu LAS 328, 12) Timo Laurila K-UAS 327, 13) Jorma</t>
  </si>
  <si>
    <t>Wegelius TuulA 326, 14) Matti Perttilä OSU 312, 15) Kari Stenvall LAS 303, 16) Linnea Uutela</t>
  </si>
  <si>
    <t>LAS 298, 17) Janne Kanerva OSU 262.</t>
  </si>
  <si>
    <t>Ilmakivääri 40ls: 1) Hannu Lahtinen OSU 364, 2) Simo Kuoppamäki OSU 357, 3) Eero Tähkänen</t>
  </si>
  <si>
    <t>HeiA 329, 4) Matti Perttilä OSU 243.</t>
  </si>
  <si>
    <t xml:space="preserve">K-UAS 357, 4) Tapani Purolinna LAS 345, 5) Pentti Kärnä LovAS 344, 6) Taisto Uutela LAS 343, </t>
  </si>
  <si>
    <t>7) Mika Rouhiainen OSU 340, 8) Bertel Tikander LovAS 340, 9) Pasi Järvinen AsAS 338, 10)</t>
  </si>
  <si>
    <t>Mika Virtala</t>
  </si>
  <si>
    <t>Janne Kanerva</t>
  </si>
  <si>
    <t>KAUDELLA 2017-2018</t>
  </si>
  <si>
    <t xml:space="preserve">MAAKUNNALLINEN ILMA-ASECUP  </t>
  </si>
  <si>
    <t>1. Ilma-asekilpailut</t>
  </si>
  <si>
    <t>Kukin seura jatkaa entistä käytäntöään.</t>
  </si>
  <si>
    <t>4. Osanottomaksut</t>
  </si>
  <si>
    <t>Seurat määrittävät maksunsa itsenäisesti</t>
  </si>
  <si>
    <t xml:space="preserve">Hyrylässä, Lahdessa ja Heinolassa klo 16.30, Orimattilassa 17.30, ja Lammilla klo 17.00. Ilmoittautuminen viimeistään 18.30 </t>
  </si>
  <si>
    <t>Mäntsälässä klo 16.00, ilmoittautuminen päättyy klo 18.00 21.12.2017 klo 18.00 arvotaan kaikkien ilmoittautuneiden kesken joulukinkku.</t>
  </si>
  <si>
    <t>Cup-kilpailujen päättyessä palkintona jaetaan kilpailumaksuista erikseen päätettävä määrä.</t>
  </si>
  <si>
    <t xml:space="preserve">Tasojen voittajat palkitaan ja muut arvontaan perustuen, voittajat osallistuvat myös arvontaan. </t>
  </si>
  <si>
    <t xml:space="preserve">1) Juha Miikkulainen LAS 368, , </t>
  </si>
  <si>
    <t xml:space="preserve">  5) Pentti Kärnä LovAS 344, </t>
  </si>
  <si>
    <t xml:space="preserve">6) Taisto Uutela LAS 343, </t>
  </si>
  <si>
    <t>9) Pasi Järvinen AsAS 338, 10)</t>
  </si>
  <si>
    <t xml:space="preserve">8) Bertel Tikander LovAS 340, </t>
  </si>
  <si>
    <t>12) Timo Laurila K-UAS 327,</t>
  </si>
  <si>
    <t>11) Martti Uuttu LAS 328,</t>
  </si>
  <si>
    <t xml:space="preserve">Tapani Kuisma OSU 331,   </t>
  </si>
  <si>
    <t>13) Jorma Wegelius TuulA 326</t>
  </si>
  <si>
    <t xml:space="preserve">, 14) Matti Perttilä OSU 312, </t>
  </si>
  <si>
    <t>17) Janne Kanerva OSU 262.</t>
  </si>
  <si>
    <t>2) Simo Kuoppamäki OSU 357</t>
  </si>
  <si>
    <t xml:space="preserve">1) Hannu Lahtinen OSU 364, </t>
  </si>
  <si>
    <t>MAAKUNNALLISET ilma-ase kilpailujen tulokset  Lahti 11.10.2017</t>
  </si>
  <si>
    <t>1.Timo Paalanen</t>
  </si>
  <si>
    <t>2.Olli Jokiranra</t>
  </si>
  <si>
    <t>367   X/7</t>
  </si>
  <si>
    <t>3. Matti Selonen</t>
  </si>
  <si>
    <t>367  X/6</t>
  </si>
  <si>
    <t>4. Petri Sorsa</t>
  </si>
  <si>
    <t>5. Sakari Paasonen</t>
  </si>
  <si>
    <t>6. Bertil Tikander</t>
  </si>
  <si>
    <t>7. Jari Huuskonen</t>
  </si>
  <si>
    <t>8. Martti Uuttu</t>
  </si>
  <si>
    <t>9. Pentti Kärnä</t>
  </si>
  <si>
    <t>347  X/6</t>
  </si>
  <si>
    <t>10. Martti Tähkänen</t>
  </si>
  <si>
    <t>HeRe</t>
  </si>
  <si>
    <t>347 X/3</t>
  </si>
  <si>
    <t>11. Juha Miikkulainen</t>
  </si>
  <si>
    <t>12. Jorma Wegelius</t>
  </si>
  <si>
    <t>344 X/6 /87/89</t>
  </si>
  <si>
    <t>13. Esko Marttila</t>
  </si>
  <si>
    <t>344 X/6/87/83</t>
  </si>
  <si>
    <t>14. Kari Koski</t>
  </si>
  <si>
    <t>15. Tapani Purolinna</t>
  </si>
  <si>
    <t>16. Taisto Uutela</t>
  </si>
  <si>
    <t>17. Marko Toivanen</t>
  </si>
  <si>
    <t>18. Kaj Ahlers</t>
  </si>
  <si>
    <t>19. Matti Perttilä</t>
  </si>
  <si>
    <t>Ilmakivääri</t>
  </si>
  <si>
    <t>1. Hannu Lahtinen</t>
  </si>
  <si>
    <t>2. Simo Kuoppamäki</t>
  </si>
  <si>
    <t>3. Eero Tähkänen</t>
  </si>
  <si>
    <t>Martti Tähkänen</t>
  </si>
  <si>
    <t>Pistooli:</t>
  </si>
  <si>
    <t> 1) Juha Miikkulainen                  LAS     352</t>
  </si>
  <si>
    <t> 2) Taisto Uutela                          LAS     350</t>
  </si>
  <si>
    <t> 3) Pentti Kärnä                           LovAs  348</t>
  </si>
  <si>
    <t> 4) Martti Uuttu                             LAS     344</t>
  </si>
  <si>
    <t> 5) Timo Laurila                           K-uAS   342</t>
  </si>
  <si>
    <t> 6) Jorma Vegelius                      TuulA     337</t>
  </si>
  <si>
    <t> 7) Eino Korhonen                       LAS       324</t>
  </si>
  <si>
    <t> 8) Juhani Tähkänen                    HeiA     316</t>
  </si>
  <si>
    <t> Kivääri:</t>
  </si>
  <si>
    <t> 1) Hannu Lahtinen                      OSU     361</t>
  </si>
  <si>
    <t> 2) Simo Kuoppamäki                  OSU     366</t>
  </si>
  <si>
    <t> 3) Eero Tähkänen                      HeiA      335</t>
  </si>
  <si>
    <t>Kivääri SH2 R5</t>
  </si>
  <si>
    <t> 1) Risto Vassinen                       HeiA      387  </t>
  </si>
  <si>
    <t>Risto Vassinen</t>
  </si>
  <si>
    <t>Ilmapistoolin  LAS CUP  tulokset 11.10.2017</t>
  </si>
  <si>
    <t>1. Olli Jokiranra</t>
  </si>
  <si>
    <t>2. Martti Uuttu</t>
  </si>
  <si>
    <t>3. Marko Toivanen</t>
  </si>
  <si>
    <t>3. Jari Huuskonen</t>
  </si>
  <si>
    <t>4. Juha Miikkulainen</t>
  </si>
  <si>
    <t>5. Kari Koski</t>
  </si>
  <si>
    <t>6. Taisto Uutela</t>
  </si>
  <si>
    <t>1. Matti Selonen</t>
  </si>
  <si>
    <t>2. Bertil Tikander</t>
  </si>
  <si>
    <t>LoaVas</t>
  </si>
  <si>
    <t>3. Martti Tähkänen</t>
  </si>
  <si>
    <t>4. Jorma Wegelius</t>
  </si>
  <si>
    <t>2. Kaj Ahlers</t>
  </si>
  <si>
    <t>3. Matti Perttilä</t>
  </si>
  <si>
    <t>Y75</t>
  </si>
  <si>
    <t>1. Pentti Kärnä</t>
  </si>
  <si>
    <t>2. Esko Marttila</t>
  </si>
  <si>
    <t>1/6</t>
  </si>
  <si>
    <t> 2) Simo Kuoppamäki                  OSU     336</t>
  </si>
  <si>
    <t>Mäntsälän Urheilijat ry</t>
  </si>
  <si>
    <t>Ampumajaosto</t>
  </si>
  <si>
    <t>Maakunnalliset ilma-asekilpailut 19.10.2017 Mäntsälän Monitoimitalolla.</t>
  </si>
  <si>
    <t>Tulokset</t>
  </si>
  <si>
    <t>Sarja M</t>
  </si>
  <si>
    <t>Sarja R3Y</t>
  </si>
  <si>
    <t>Sarja M50</t>
  </si>
  <si>
    <t>Sarja Y60</t>
  </si>
  <si>
    <t>Seppo Laine</t>
  </si>
  <si>
    <t>Sarja Y70</t>
  </si>
  <si>
    <t>Pekka Lindfors</t>
  </si>
  <si>
    <t>Sarja 12VT</t>
  </si>
  <si>
    <t>Laura Linnamäki</t>
  </si>
  <si>
    <t>Ilmapistooli</t>
  </si>
  <si>
    <t>Sarja N</t>
  </si>
  <si>
    <t>Taisto Uutela</t>
  </si>
  <si>
    <t>Jukka Munde</t>
  </si>
  <si>
    <t>Sarja Y75</t>
  </si>
  <si>
    <t>Maakunnallinen ilma-ase cup 2017-2018</t>
    <phoneticPr fontId="3" type="noConversion"/>
  </si>
  <si>
    <t>K-UAS 23.10.2017</t>
    <phoneticPr fontId="3" type="noConversion"/>
  </si>
  <si>
    <t>Tulokset</t>
    <phoneticPr fontId="3" type="noConversion"/>
  </si>
  <si>
    <t>Ilmakivääri</t>
    <phoneticPr fontId="3" type="noConversion"/>
  </si>
  <si>
    <t>M50</t>
    <phoneticPr fontId="3" type="noConversion"/>
  </si>
  <si>
    <t>1.</t>
    <phoneticPr fontId="3" type="noConversion"/>
  </si>
  <si>
    <t>Hannu Lahtinen</t>
    <phoneticPr fontId="3" type="noConversion"/>
  </si>
  <si>
    <t>OSU</t>
    <phoneticPr fontId="3" type="noConversion"/>
  </si>
  <si>
    <t>M60</t>
    <phoneticPr fontId="3" type="noConversion"/>
  </si>
  <si>
    <t>Esko Ranta</t>
    <phoneticPr fontId="3" type="noConversion"/>
  </si>
  <si>
    <t>PAS</t>
    <phoneticPr fontId="3" type="noConversion"/>
  </si>
  <si>
    <t>2.</t>
    <phoneticPr fontId="3" type="noConversion"/>
  </si>
  <si>
    <t>Esko Törölä</t>
    <phoneticPr fontId="3" type="noConversion"/>
  </si>
  <si>
    <t>3.</t>
    <phoneticPr fontId="3" type="noConversion"/>
  </si>
  <si>
    <t>Toivo Lukkarinen</t>
    <phoneticPr fontId="3" type="noConversion"/>
  </si>
  <si>
    <t>SMY</t>
    <phoneticPr fontId="3" type="noConversion"/>
  </si>
  <si>
    <t>Y70</t>
    <phoneticPr fontId="3" type="noConversion"/>
  </si>
  <si>
    <t>Esko Vuorinen</t>
    <phoneticPr fontId="3" type="noConversion"/>
  </si>
  <si>
    <t>Ilmapistooli</t>
    <phoneticPr fontId="3" type="noConversion"/>
  </si>
  <si>
    <t>Y</t>
    <phoneticPr fontId="3" type="noConversion"/>
  </si>
  <si>
    <t>Mika Virtala</t>
    <phoneticPr fontId="3" type="noConversion"/>
  </si>
  <si>
    <t>K-UAS</t>
    <phoneticPr fontId="3" type="noConversion"/>
  </si>
  <si>
    <t>Martti Uuttu</t>
    <phoneticPr fontId="3" type="noConversion"/>
  </si>
  <si>
    <t>LAS</t>
    <phoneticPr fontId="3" type="noConversion"/>
  </si>
  <si>
    <t>Paul Anderson</t>
    <phoneticPr fontId="3" type="noConversion"/>
  </si>
  <si>
    <t>BS-PA</t>
    <phoneticPr fontId="3" type="noConversion"/>
  </si>
  <si>
    <t>Juha Miikulainen</t>
    <phoneticPr fontId="3" type="noConversion"/>
  </si>
  <si>
    <t>Taisto Uutela</t>
    <phoneticPr fontId="3" type="noConversion"/>
  </si>
  <si>
    <t>Timo Korkeakoski</t>
    <phoneticPr fontId="3" type="noConversion"/>
  </si>
  <si>
    <t>TuulA</t>
    <phoneticPr fontId="3" type="noConversion"/>
  </si>
  <si>
    <t>Y60</t>
    <phoneticPr fontId="3" type="noConversion"/>
  </si>
  <si>
    <t>Matti Selonen</t>
    <phoneticPr fontId="3" type="noConversion"/>
  </si>
  <si>
    <t>Bertil Tikander</t>
    <phoneticPr fontId="3" type="noConversion"/>
  </si>
  <si>
    <t>LovAS</t>
    <phoneticPr fontId="3" type="noConversion"/>
  </si>
  <si>
    <t>Erkki Böök</t>
    <phoneticPr fontId="3" type="noConversion"/>
  </si>
  <si>
    <t>Timo Laurila</t>
    <phoneticPr fontId="3" type="noConversion"/>
  </si>
  <si>
    <t>Y75</t>
    <phoneticPr fontId="3" type="noConversion"/>
  </si>
  <si>
    <t>Pertti Kärnä</t>
    <phoneticPr fontId="3" type="noConversion"/>
  </si>
  <si>
    <t>Jouko Mäkelä</t>
    <phoneticPr fontId="3" type="noConversion"/>
  </si>
  <si>
    <t>Raimo Valtonen</t>
    <phoneticPr fontId="3" type="noConversion"/>
  </si>
  <si>
    <t>2x</t>
    <phoneticPr fontId="3" type="noConversion"/>
  </si>
  <si>
    <t>4.</t>
    <phoneticPr fontId="3" type="noConversion"/>
  </si>
  <si>
    <t>Kristian von Bonsdorf</t>
    <phoneticPr fontId="3" type="noConversion"/>
  </si>
  <si>
    <t>0x</t>
    <phoneticPr fontId="3" type="noConversion"/>
  </si>
  <si>
    <t>Juha Miikulainen</t>
  </si>
  <si>
    <t>Bertil Tikander</t>
  </si>
  <si>
    <t>Pertti Kärnä</t>
  </si>
  <si>
    <t>Kristian von Bonsdorf</t>
  </si>
  <si>
    <t>Maakunnallinen Cup-kilpailu Lammi 26.10.2017</t>
  </si>
  <si>
    <t>sarja M50</t>
  </si>
  <si>
    <r>
      <t>1.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Timo Paalanen</t>
    </r>
  </si>
  <si>
    <r>
      <t>2.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Lindeberg Tuomo</t>
    </r>
  </si>
  <si>
    <r>
      <t>3.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Uutela Taisto</t>
    </r>
  </si>
  <si>
    <r>
      <t>4.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Korkeakoski Timo</t>
    </r>
  </si>
  <si>
    <t>sarja Y60</t>
  </si>
  <si>
    <r>
      <t>1.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Matti Selonen</t>
    </r>
  </si>
  <si>
    <r>
      <t>2.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Häkkinen Erkki</t>
    </r>
  </si>
  <si>
    <r>
      <t>1.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Jouko Mäkelä</t>
    </r>
  </si>
  <si>
    <t>sarja N</t>
  </si>
  <si>
    <r>
      <t>1.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Tuomi-Turunen Sirpa AsAs</t>
    </r>
  </si>
  <si>
    <t>ilmakivääri</t>
  </si>
  <si>
    <r>
      <t>1.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Kuoppamäki Simo</t>
    </r>
  </si>
  <si>
    <r>
      <t>2.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Lahtinen Hannu</t>
    </r>
  </si>
  <si>
    <t>sarja R3Y</t>
  </si>
  <si>
    <r>
      <t>1.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Seppälä Niina</t>
    </r>
  </si>
  <si>
    <t>sarja M16</t>
  </si>
  <si>
    <r>
      <t>1.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Antti Turunen</t>
    </r>
  </si>
  <si>
    <t>MAAKUNNALLISET 1.11.2017 ORIMATTILA</t>
  </si>
  <si>
    <t>Kivääri</t>
  </si>
  <si>
    <t>Pistooli</t>
  </si>
  <si>
    <t>Reetta Hynninen</t>
  </si>
  <si>
    <t>Maakunnalliset ilma-ase Lahti 8.11.2017 Tulokset</t>
  </si>
  <si>
    <t>Matti  Selonen</t>
  </si>
  <si>
    <t>Tuomi Lindeberg</t>
  </si>
  <si>
    <t>HeiRes</t>
  </si>
  <si>
    <t>Kalle Tommo</t>
  </si>
  <si>
    <t xml:space="preserve">372 - </t>
  </si>
  <si>
    <t xml:space="preserve">Alpo Veijalainen </t>
  </si>
  <si>
    <t>334 – R3 Y20-</t>
  </si>
  <si>
    <r>
      <t>Ilmapistool</t>
    </r>
    <r>
      <rPr>
        <sz val="11"/>
        <rFont val="Calibri"/>
        <family val="2"/>
      </rPr>
      <t>i</t>
    </r>
  </si>
  <si>
    <t>Pistooli 20 l:</t>
  </si>
  <si>
    <t>Kivääri:</t>
  </si>
  <si>
    <t>Tuki kivääri R3Y:</t>
  </si>
  <si>
    <t xml:space="preserve"> 1) Matti Selonen                              LAS       375</t>
  </si>
  <si>
    <t xml:space="preserve"> 2) Juha Miikkulainen                       LAS        369</t>
  </si>
  <si>
    <t xml:space="preserve"> 3) Timo Paalanen                            AsAs      366</t>
  </si>
  <si>
    <t xml:space="preserve"> 4) Tuomo Lindeberg                       AsAs       361</t>
  </si>
  <si>
    <t xml:space="preserve"> 5) Antti Tervola                               K-uas      357</t>
  </si>
  <si>
    <t xml:space="preserve"> 6) Tapani Kuisma                            OSU       344</t>
  </si>
  <si>
    <t xml:space="preserve"> 7) Juha Leskinen                             LAS        342 </t>
  </si>
  <si>
    <t xml:space="preserve"> 8) Martti Uuttu                                  LAS        340</t>
  </si>
  <si>
    <t xml:space="preserve"> 9) Pentti Kärnä                                LouAs      337</t>
  </si>
  <si>
    <t>10) Kaj Ahlers                                   OSU        329</t>
  </si>
  <si>
    <t>11) Sirpa Tuomi-Turunen                  AsAs       327</t>
  </si>
  <si>
    <t>12) Bertel Tikander                           LouAs      325</t>
  </si>
  <si>
    <t>13) Janne Kanerva                            OSU        304</t>
  </si>
  <si>
    <t>14) Timo Korkeakoski                       TuulA        301</t>
  </si>
  <si>
    <t>15) Jouko Mäkelä                             TuulA         291</t>
  </si>
  <si>
    <t xml:space="preserve"> 1) Leevi Tanskanen                                           178</t>
  </si>
  <si>
    <t xml:space="preserve"> 1) Hannu Lahtinen                          OSU            364</t>
  </si>
  <si>
    <t xml:space="preserve"> 2) Kaj Ahlers                                   OSU            301</t>
  </si>
  <si>
    <t xml:space="preserve"> 1) Niina Seppälä                             Mu                400</t>
  </si>
  <si>
    <t>Heinolan maakunnallinen cup 9.11</t>
  </si>
  <si>
    <t>Juha Leskinen</t>
  </si>
  <si>
    <t>3) Mika Virtala K-UAS</t>
  </si>
  <si>
    <t>, 3) Eero Tähkänen HeiA</t>
  </si>
  <si>
    <t>1.Timo Paalanen AsAs</t>
  </si>
  <si>
    <t>3. Eero Tähkänen HeiA</t>
  </si>
  <si>
    <t>3. Matti Selonen LAS</t>
  </si>
  <si>
    <t>5. Sakari Paasonen LAS</t>
  </si>
  <si>
    <t>8. Martti Uuttu LAS</t>
  </si>
  <si>
    <t>11. Juha Miikkulainen LAS</t>
  </si>
  <si>
    <t>16. Taisto Uutela LAS</t>
  </si>
  <si>
    <t>14. Kari Koski LAS</t>
  </si>
  <si>
    <t>6. Bertil Tikander LovAS</t>
  </si>
  <si>
    <t>9. Pentti Kärnä LovAS</t>
  </si>
  <si>
    <t>19. Matti Perttilä OSU</t>
  </si>
  <si>
    <t>1. Hannu Lahtinen OSU</t>
  </si>
  <si>
    <t>2. Simo Kuoppamäki OSU</t>
  </si>
  <si>
    <t>18. Kaj Ahlers OSU</t>
  </si>
  <si>
    <t>2.Olli Jokiranra PAS</t>
  </si>
  <si>
    <t>7. Jari Huuskonen PAS</t>
  </si>
  <si>
    <t>12. Jorma Wegelius TuulA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</si>
  <si>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</si>
  <si>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</si>
  <si>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</si>
  <si>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</si>
  <si>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</si>
  <si>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</si>
  <si>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</si>
  <si>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</si>
  <si>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</si>
  <si>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</si>
  <si>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</si>
  <si>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</si>
  <si>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</si>
  <si>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</si>
  <si>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</si>
  <si>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</si>
  <si>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</si>
  <si>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</si>
  <si>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</si>
  <si>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</si>
  <si>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</si>
  <si>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</si>
  <si>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</si>
  <si>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</si>
  <si>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</si>
  <si>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</si>
  <si>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</si>
  <si>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</si>
  <si>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</si>
  <si>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</si>
  <si>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</si>
  <si>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</si>
  <si>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</si>
  <si>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</si>
  <si>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</si>
  <si>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</si>
  <si>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</si>
  <si>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</si>
  <si>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</si>
  <si>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</si>
  <si>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</si>
  <si>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</si>
  <si>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</si>
  <si>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</si>
  <si>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</si>
  <si>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</si>
  <si>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</si>
  <si>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</si>
  <si>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</si>
  <si>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</si>
  <si>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</si>
  <si>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</si>
  <si>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</si>
  <si>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</si>
  <si>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</si>
  <si>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</si>
  <si>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</si>
  <si>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</si>
  <si>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</si>
  <si>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</si>
  <si>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</si>
  <si>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</si>
  <si>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</si>
  <si>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</si>
  <si>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4) Matti Perttilä OSU 243.</t>
  </si>
  <si>
    <t>1. Marko Toivanen</t>
  </si>
  <si>
    <t xml:space="preserve">LAS </t>
  </si>
  <si>
    <t>258+275 = 533</t>
  </si>
  <si>
    <t xml:space="preserve">275+282=557      </t>
  </si>
  <si>
    <t>2. Timo Paalanen</t>
  </si>
  <si>
    <t>273+280=553</t>
  </si>
  <si>
    <t>242+260=502</t>
  </si>
  <si>
    <t>15.11.2017</t>
  </si>
  <si>
    <t>Maakunnalliset ilma-asekilpailut 16.11.2017 Mäntsälän Monitoimitalolla.</t>
  </si>
  <si>
    <t>Kai Ahlers</t>
  </si>
  <si>
    <t>Maakunnallinen ilma-ase cup 2017-2018</t>
  </si>
  <si>
    <t>K-UAS 20.11.2017</t>
  </si>
  <si>
    <t>R3Y</t>
  </si>
  <si>
    <t>Nina Seppälä</t>
  </si>
  <si>
    <t>Martti Perttilä</t>
  </si>
  <si>
    <t>Kristian Bonsdorf</t>
  </si>
  <si>
    <t>MSPA</t>
  </si>
  <si>
    <t>Maakunnallinen Cup-kilpailu Lammi 23.11.2017</t>
  </si>
  <si>
    <r>
      <t>1.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Koski Kari</t>
    </r>
  </si>
  <si>
    <r>
      <t>2.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Korkeakoski Timo</t>
    </r>
  </si>
  <si>
    <t>sarja Y70</t>
  </si>
  <si>
    <r>
      <t>1.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Ahlers Kai</t>
    </r>
  </si>
  <si>
    <r>
      <t>2.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Laurila Timo</t>
    </r>
  </si>
  <si>
    <t>sarja Y75</t>
  </si>
  <si>
    <r>
      <t>1.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Lahtinen Hannu</t>
    </r>
  </si>
  <si>
    <t>29.11.2017</t>
  </si>
  <si>
    <t>Maakunnallise kilpailut ilma-aseilla Orimattilassa</t>
  </si>
  <si>
    <t>Markku kumin</t>
  </si>
  <si>
    <t>LovAs</t>
  </si>
  <si>
    <t>Todolf Nieminen</t>
  </si>
  <si>
    <t>Bspa</t>
  </si>
  <si>
    <t>Las:In ilma-ase maakunnalliset 13.12.2017</t>
  </si>
  <si>
    <t>398  R 3 Y</t>
  </si>
  <si>
    <t>1) Jussi Laukkanen                    AsAs        372</t>
  </si>
  <si>
    <t>2)Kalevi Pirskanen                     HeiA          358</t>
  </si>
  <si>
    <t>3) Bertel Tikander                      LovAs        340</t>
  </si>
  <si>
    <t>4) Ismo Minkkinen                     HyMAS      340</t>
  </si>
  <si>
    <t>5) Martti Tähkänen                    HeRe         339</t>
  </si>
  <si>
    <t>6) Pentti Kärnä                          LovAs         330</t>
  </si>
  <si>
    <t>7) Esko Marttila                         LAS            330</t>
  </si>
  <si>
    <t>8) Kari Koski                              LAS            330</t>
  </si>
  <si>
    <t>V12:</t>
  </si>
  <si>
    <t>1) Leevi Tanskanen                   AsAs           161</t>
  </si>
  <si>
    <t>1) Hannu Lahtinen                    OSU            361</t>
  </si>
  <si>
    <t>2) Eero Tähkänen                     HeiA            334</t>
  </si>
  <si>
    <t>3)Kaj Ahlers                              OSU            331</t>
  </si>
  <si>
    <t>4) Kalevi Pirskanen                  HeiA             325</t>
  </si>
  <si>
    <t>5H2R5:</t>
  </si>
  <si>
    <t>1) Risto Vassinen                     HeiA             385</t>
  </si>
  <si>
    <t>K-UAS 18.12.2017</t>
  </si>
  <si>
    <t xml:space="preserve">Ilmakivääri </t>
  </si>
  <si>
    <t>M60</t>
  </si>
  <si>
    <t>M70</t>
  </si>
  <si>
    <t>Maakunnalliset ilma-asekilpailut 21.12.2017 Mäntsälän Monitoimitalolla.</t>
  </si>
  <si>
    <t>Arvonnassa kinkun voitti Esko Vuorinen</t>
  </si>
  <si>
    <t>Sarja M60</t>
  </si>
  <si>
    <t>Saimi Hakala</t>
  </si>
  <si>
    <t>HyMAs</t>
  </si>
  <si>
    <t>Hyvää Joulua  toivottaa MU:n Ampumajaosto</t>
  </si>
  <si>
    <t>Maakunnallinen ilma-asecup 3.1 Orimattila</t>
  </si>
  <si>
    <t xml:space="preserve">          </t>
  </si>
  <si>
    <t>Ilmakivääri 40 ls:</t>
  </si>
  <si>
    <r>
      <t>1.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Niina Seppälä               MU                398</t>
    </r>
  </si>
  <si>
    <r>
      <t>2.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Simo Kuoppamäki       KuusA            370</t>
    </r>
  </si>
  <si>
    <r>
      <t>3.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Eero Tähkänen             HeiA               336</t>
    </r>
  </si>
  <si>
    <r>
      <t>4.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Hannu Lahtinen           OSU                330</t>
    </r>
  </si>
  <si>
    <r>
      <t>5.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Kaj Ahlers                   OSU                327</t>
    </r>
  </si>
  <si>
    <r>
      <t>6.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Matti Perttilä               OSU                261</t>
    </r>
  </si>
  <si>
    <t>Ilmapistooli 40 ls:</t>
  </si>
  <si>
    <r>
      <t>1.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Pertti Immonen            OSU               344</t>
    </r>
  </si>
  <si>
    <r>
      <t>2.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Kaj Ahlers                    OSU               343</t>
    </r>
  </si>
  <si>
    <r>
      <t>3.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Marko Toivanen           LAS               340 ( 6x )</t>
    </r>
  </si>
  <si>
    <r>
      <t>4.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Sakari Paasonen           LAS               340 ( 1x )</t>
    </r>
  </si>
  <si>
    <r>
      <t>5.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Juhani Tähkänen          HeiA              338</t>
    </r>
  </si>
  <si>
    <r>
      <t>6.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Pasi Järvinen                AsAs              333</t>
    </r>
  </si>
  <si>
    <r>
      <t>7.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Keijo Vilander             OSU               324</t>
    </r>
  </si>
  <si>
    <r>
      <t>8.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Matti Perttilä               OSU               317</t>
    </r>
  </si>
  <si>
    <r>
      <t>9.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Janne Kanerva            OSU               311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</si>
  <si>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Kalle Tommo              LAS               284</t>
    </r>
  </si>
  <si>
    <t>LAS:in ilma-ase maakunnalliset 10.1.2018</t>
  </si>
  <si>
    <t>ilmapistooli</t>
  </si>
  <si>
    <t>321   x/4</t>
  </si>
  <si>
    <t>321   x/0</t>
  </si>
  <si>
    <t>397  RY3</t>
  </si>
  <si>
    <t>357 M50</t>
  </si>
  <si>
    <t>KaJ Ahlers</t>
  </si>
  <si>
    <t>331 Y75</t>
  </si>
  <si>
    <t>Maakunnalliset LAS IOP CUP</t>
  </si>
  <si>
    <t>257+254=511</t>
  </si>
  <si>
    <t>276+274=550</t>
  </si>
  <si>
    <t>2. Jussi Laukkanen</t>
  </si>
  <si>
    <t>270+268=538</t>
  </si>
  <si>
    <t>248+267=515</t>
  </si>
  <si>
    <t>251+270=521</t>
  </si>
  <si>
    <t>254+266=520</t>
  </si>
  <si>
    <t>3. Erkki Häkkinen</t>
  </si>
  <si>
    <t>251+231=482</t>
  </si>
  <si>
    <t>223+220=443</t>
  </si>
  <si>
    <t> 1) Jukka Kontra                      PjUa        360</t>
  </si>
  <si>
    <t> 2) Juha Miikkulainen              LAS          356</t>
  </si>
  <si>
    <t> 3) Pasi Järvinen                     AsAs         353</t>
  </si>
  <si>
    <t> 4) Ismo Minkkinen                 HyMas       349</t>
  </si>
  <si>
    <t> 5) Bertel Tikander                  LovAs        343</t>
  </si>
  <si>
    <t> 6) Kari Koski                          LAS           341</t>
  </si>
  <si>
    <t> 7) Juhani Tähkänen               HeiA          337</t>
  </si>
  <si>
    <t> 8) Pentti Kärnä                      LovAs        336</t>
  </si>
  <si>
    <t> 9) Kaj Ahlers                         OSU           334</t>
  </si>
  <si>
    <t>10) Timo Korkeakoski            TuulA          333</t>
  </si>
  <si>
    <t>11) Kalle Tommo                    LAS            321</t>
  </si>
  <si>
    <t>12) Eino Korhonen                 LAS            320</t>
  </si>
  <si>
    <t>13) Matti Perttilä                     OSU           313</t>
  </si>
  <si>
    <t>14) Jouko Mäkelä                  TuulA          306</t>
  </si>
  <si>
    <t> 1) Simo Kuoppamäki           KuusA         364</t>
  </si>
  <si>
    <t> 2) Hannu Lahtinen              OSU            355</t>
  </si>
  <si>
    <t> 3) Kaj Ahlers                       OSU            323</t>
  </si>
  <si>
    <t> 4) Matti Perttilä                   OSU            244</t>
  </si>
  <si>
    <t>SH2 R5:</t>
  </si>
  <si>
    <t> 1) Risto Vassinen              HeiA             381 </t>
  </si>
  <si>
    <t>Maakunnallinen Heinolassa 11.1</t>
  </si>
  <si>
    <t>Jukka Kontra</t>
  </si>
  <si>
    <t>Maakunnalliset ilma-asekilpailut 18.01.2018 Mäntsälän Monitoimitalolla.</t>
  </si>
  <si>
    <t>Jarmo Järvelä</t>
  </si>
  <si>
    <t>Osu</t>
  </si>
  <si>
    <t>Pasi Järvinen</t>
  </si>
  <si>
    <t>Sarja N50</t>
  </si>
  <si>
    <t>K-UAS 22.01.2018</t>
  </si>
  <si>
    <t>Indre Zliobaite</t>
  </si>
  <si>
    <t>N</t>
  </si>
  <si>
    <t>Akseli Stedt</t>
  </si>
  <si>
    <t>M18</t>
  </si>
  <si>
    <t>N60</t>
  </si>
  <si>
    <t>Ari Prättälä</t>
  </si>
  <si>
    <t>RS</t>
  </si>
  <si>
    <t>Maakunnallinen Cup-kilpailu Lammi 25.01.2018</t>
  </si>
  <si>
    <t>sarja Y</t>
  </si>
  <si>
    <t>sarja Y80</t>
  </si>
  <si>
    <t>Seppälä Niina</t>
  </si>
  <si>
    <r>
      <t>1.</t>
    </r>
    <r>
      <rPr>
        <b/>
        <sz val="12"/>
        <rFont val="Times New Roman"/>
        <family val="1"/>
      </rPr>
      <t xml:space="preserve">       </t>
    </r>
    <r>
      <rPr>
        <b/>
        <sz val="12"/>
        <rFont val="Calibri"/>
        <family val="2"/>
      </rPr>
      <t>Selonen Matti</t>
    </r>
  </si>
  <si>
    <r>
      <t>1.</t>
    </r>
    <r>
      <rPr>
        <b/>
        <sz val="12"/>
        <rFont val="Times New Roman"/>
        <family val="1"/>
      </rPr>
      <t xml:space="preserve">       </t>
    </r>
    <r>
      <rPr>
        <b/>
        <sz val="12"/>
        <rFont val="Calibri"/>
        <family val="2"/>
      </rPr>
      <t>Lahtinen Hannu</t>
    </r>
  </si>
  <si>
    <t>Sanna Enbäck-Niemi</t>
  </si>
  <si>
    <t>Päivi Lehikoinen</t>
  </si>
  <si>
    <t>Maakunnalliset ilma-asekilpailut 7.2, Orimattila</t>
  </si>
  <si>
    <t>Ilmapistooli 40ls:</t>
  </si>
  <si>
    <t>Ilmakivääri 40ls:</t>
  </si>
  <si>
    <t>Inka Helsingius</t>
  </si>
  <si>
    <t>MAAKUNNALLISET ilma-ase kilpailujen tulokset  Lahti 14.02.2018</t>
  </si>
  <si>
    <t xml:space="preserve">  LAS</t>
  </si>
  <si>
    <t xml:space="preserve">Matti Selonen </t>
  </si>
  <si>
    <t xml:space="preserve">Hannu Lahtinen     </t>
  </si>
  <si>
    <t xml:space="preserve">Martti Tähkänen </t>
  </si>
  <si>
    <t>HeiRES</t>
  </si>
  <si>
    <t xml:space="preserve">Heli Leppäniemi   </t>
  </si>
  <si>
    <t xml:space="preserve">Vesa Horkka          </t>
  </si>
  <si>
    <t xml:space="preserve">Esko Marttila        </t>
  </si>
  <si>
    <t xml:space="preserve">Jussi Laukkanen   </t>
  </si>
  <si>
    <t>( M16)</t>
  </si>
  <si>
    <t xml:space="preserve">Juha Miikkulainen </t>
  </si>
  <si>
    <r>
      <t>1.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Laukkanen Jussi</t>
    </r>
  </si>
  <si>
    <r>
      <t>2.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Uuttu Martti</t>
    </r>
  </si>
  <si>
    <r>
      <t>3.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Horkka Vesa</t>
    </r>
  </si>
  <si>
    <r>
      <t>4.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Järvinen Pasi</t>
    </r>
  </si>
  <si>
    <r>
      <t>5.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Kanerva Janne</t>
    </r>
  </si>
  <si>
    <r>
      <t>1.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Lindeberg Tuomo</t>
    </r>
  </si>
  <si>
    <r>
      <t>1.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Selonen Matti</t>
    </r>
  </si>
  <si>
    <r>
      <t>2.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Tikander Bertel</t>
    </r>
  </si>
  <si>
    <r>
      <t>3.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Wegelius Jorma</t>
    </r>
  </si>
  <si>
    <r>
      <t>1.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Tervola Antti</t>
    </r>
  </si>
  <si>
    <r>
      <t>1.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Kärnä Pentti</t>
    </r>
  </si>
  <si>
    <r>
      <t>2.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Jouko Mäkelä</t>
    </r>
  </si>
  <si>
    <r>
      <t>1.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Paasonen Sakari</t>
    </r>
  </si>
  <si>
    <r>
      <t>1.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Leppäniemi Heli</t>
    </r>
  </si>
  <si>
    <r>
      <t>2.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Enbäck-Niemi Sanna AsAs</t>
    </r>
  </si>
  <si>
    <r>
      <t>3.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Lehikoinen Päivi</t>
    </r>
  </si>
  <si>
    <r>
      <t>1.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Lahtinen Hannu</t>
    </r>
  </si>
  <si>
    <r>
      <t>1)</t>
    </r>
    <r>
      <rPr>
        <sz val="7"/>
        <rFont val="Times New Roman"/>
        <family val="1"/>
      </rPr>
      <t xml:space="preserve">    </t>
    </r>
    <r>
      <rPr>
        <sz val="12"/>
        <rFont val="Times New Roman"/>
        <family val="1"/>
      </rPr>
      <t>Matti Selonen           LAS           372</t>
    </r>
  </si>
  <si>
    <r>
      <t>2)</t>
    </r>
    <r>
      <rPr>
        <sz val="7"/>
        <rFont val="Times New Roman"/>
        <family val="1"/>
      </rPr>
      <t xml:space="preserve">    </t>
    </r>
    <r>
      <rPr>
        <sz val="12"/>
        <rFont val="Times New Roman"/>
        <family val="1"/>
      </rPr>
      <t>Vesa Horkka             KK-V        366</t>
    </r>
  </si>
  <si>
    <r>
      <t>3)</t>
    </r>
    <r>
      <rPr>
        <sz val="7"/>
        <rFont val="Times New Roman"/>
        <family val="1"/>
      </rPr>
      <t xml:space="preserve">    </t>
    </r>
    <r>
      <rPr>
        <sz val="12"/>
        <rFont val="Times New Roman"/>
        <family val="1"/>
      </rPr>
      <t>Martti Uuttu             LAS           360</t>
    </r>
  </si>
  <si>
    <r>
      <t>4)</t>
    </r>
    <r>
      <rPr>
        <sz val="7"/>
        <rFont val="Times New Roman"/>
        <family val="1"/>
      </rPr>
      <t xml:space="preserve">    </t>
    </r>
    <r>
      <rPr>
        <sz val="12"/>
        <rFont val="Times New Roman"/>
        <family val="1"/>
      </rPr>
      <t>Antti Tervola            K-UAS      359</t>
    </r>
  </si>
  <si>
    <r>
      <t>5)</t>
    </r>
    <r>
      <rPr>
        <sz val="7"/>
        <rFont val="Times New Roman"/>
        <family val="1"/>
      </rPr>
      <t xml:space="preserve">    </t>
    </r>
    <r>
      <rPr>
        <sz val="12"/>
        <rFont val="Times New Roman"/>
        <family val="1"/>
      </rPr>
      <t>Jussi Laukkanen       AsAs         358</t>
    </r>
  </si>
  <si>
    <r>
      <t>6)</t>
    </r>
    <r>
      <rPr>
        <sz val="7"/>
        <rFont val="Times New Roman"/>
        <family val="1"/>
      </rPr>
      <t xml:space="preserve">    </t>
    </r>
    <r>
      <rPr>
        <sz val="12"/>
        <rFont val="Times New Roman"/>
        <family val="1"/>
      </rPr>
      <t>Jukka Kontra            PjUA         357</t>
    </r>
  </si>
  <si>
    <r>
      <t>7)</t>
    </r>
    <r>
      <rPr>
        <sz val="7"/>
        <rFont val="Times New Roman"/>
        <family val="1"/>
      </rPr>
      <t xml:space="preserve">    </t>
    </r>
    <r>
      <rPr>
        <sz val="12"/>
        <rFont val="Times New Roman"/>
        <family val="1"/>
      </rPr>
      <t>Kari Koski                LAS          353</t>
    </r>
  </si>
  <si>
    <r>
      <t>8)</t>
    </r>
    <r>
      <rPr>
        <sz val="7"/>
        <rFont val="Times New Roman"/>
        <family val="1"/>
      </rPr>
      <t xml:space="preserve">    </t>
    </r>
    <r>
      <rPr>
        <sz val="12"/>
        <rFont val="Times New Roman"/>
        <family val="1"/>
      </rPr>
      <t>Pertti Immonen        OSU          351</t>
    </r>
  </si>
  <si>
    <r>
      <t>9)</t>
    </r>
    <r>
      <rPr>
        <sz val="7"/>
        <rFont val="Times New Roman"/>
        <family val="1"/>
      </rPr>
      <t xml:space="preserve">    </t>
    </r>
    <r>
      <rPr>
        <sz val="12"/>
        <rFont val="Times New Roman"/>
        <family val="1"/>
      </rPr>
      <t>Timo Laurila            K-UAS      346</t>
    </r>
  </si>
  <si>
    <r>
      <t>10)</t>
    </r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Pasi Järvinen            AsAs         338</t>
    </r>
  </si>
  <si>
    <r>
      <t>11)</t>
    </r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Tapani Kuisma        OSU          331</t>
    </r>
  </si>
  <si>
    <r>
      <t>12)</t>
    </r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Janne Kanerva         OSU          322</t>
    </r>
  </si>
  <si>
    <r>
      <t>13)</t>
    </r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Matti Perttilä           OSU          307</t>
    </r>
  </si>
  <si>
    <r>
      <t>14)</t>
    </r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Kalle Tommo          LAS           285</t>
    </r>
  </si>
  <si>
    <r>
      <t>1)</t>
    </r>
    <r>
      <rPr>
        <sz val="7"/>
        <rFont val="Times New Roman"/>
        <family val="1"/>
      </rPr>
      <t xml:space="preserve">    </t>
    </r>
    <r>
      <rPr>
        <sz val="12"/>
        <rFont val="Times New Roman"/>
        <family val="1"/>
      </rPr>
      <t>Hannu Lahtinen       OSU           345</t>
    </r>
  </si>
  <si>
    <r>
      <t>2)</t>
    </r>
    <r>
      <rPr>
        <sz val="7"/>
        <rFont val="Times New Roman"/>
        <family val="1"/>
      </rPr>
      <t xml:space="preserve">    </t>
    </r>
    <r>
      <rPr>
        <sz val="12"/>
        <rFont val="Times New Roman"/>
        <family val="1"/>
      </rPr>
      <t>Kaj Ahlers                OSU           331</t>
    </r>
  </si>
  <si>
    <r>
      <t>3)</t>
    </r>
    <r>
      <rPr>
        <sz val="7"/>
        <rFont val="Times New Roman"/>
        <family val="1"/>
      </rPr>
      <t xml:space="preserve">    </t>
    </r>
    <r>
      <rPr>
        <sz val="12"/>
        <rFont val="Times New Roman"/>
        <family val="1"/>
      </rPr>
      <t>Inka Helsingius        OSU           273</t>
    </r>
  </si>
  <si>
    <r>
      <t>4)</t>
    </r>
    <r>
      <rPr>
        <sz val="7"/>
        <rFont val="Times New Roman"/>
        <family val="1"/>
      </rPr>
      <t xml:space="preserve">    </t>
    </r>
    <r>
      <rPr>
        <sz val="12"/>
        <rFont val="Times New Roman"/>
        <family val="1"/>
      </rPr>
      <t>Matti Perttilä            OSU           271</t>
    </r>
  </si>
  <si>
    <t>287+276 =563</t>
  </si>
  <si>
    <t>281+275 =556</t>
  </si>
  <si>
    <t>267+272= 544</t>
  </si>
  <si>
    <t>267+273= 540</t>
  </si>
  <si>
    <t>258+246= 504</t>
  </si>
  <si>
    <t xml:space="preserve">Ilmapistoolin LAS CUP tulokset </t>
  </si>
  <si>
    <t>2. Vesa Horkka</t>
  </si>
  <si>
    <t>3. Pasi Järvinen</t>
  </si>
  <si>
    <t>4. Janne Kanerva</t>
  </si>
  <si>
    <t>3. Juha Miikkulainen</t>
  </si>
  <si>
    <t>2. Tapani Kuisma</t>
  </si>
  <si>
    <t>1. Antti Tervola</t>
  </si>
  <si>
    <t>1. Heli Leppäniemi</t>
  </si>
  <si>
    <t>N50</t>
  </si>
  <si>
    <t>1. Tiina Malm</t>
  </si>
  <si>
    <t>14.2.2018</t>
  </si>
  <si>
    <t>MÄNTSÄLÄN URHEILIJAT RY</t>
  </si>
  <si>
    <t>Maakunnalliset ilma-asekilpailut 15.02.2018 Mäntsälän Monitoimitalolla.</t>
  </si>
  <si>
    <t>Sarja Y</t>
  </si>
  <si>
    <t>Sarja M16</t>
  </si>
  <si>
    <t>Kirsi Ala-Marttila</t>
  </si>
  <si>
    <t>3X</t>
  </si>
  <si>
    <t>0X</t>
  </si>
  <si>
    <t>PjuA</t>
  </si>
  <si>
    <t>Kristian von Bonsdorff</t>
  </si>
  <si>
    <t>Sarja Y80</t>
  </si>
  <si>
    <t>LAS CUP  IOP  tilanne 5/6   14.02.2018 jälkeen</t>
  </si>
  <si>
    <t>533, 528, 511</t>
  </si>
  <si>
    <t>564, 563</t>
  </si>
  <si>
    <t>541, 534, 543</t>
  </si>
  <si>
    <t>553,550, 556</t>
  </si>
  <si>
    <t>563, 557</t>
  </si>
  <si>
    <t>538, 544</t>
  </si>
  <si>
    <t>520, 540, 511</t>
  </si>
  <si>
    <t>442, 443, 504</t>
  </si>
  <si>
    <t>LAS ilmapist.  LAS CUP tilanne 14.2.2018   5/6</t>
  </si>
  <si>
    <t>358+350+355</t>
  </si>
  <si>
    <t>333+320+328</t>
  </si>
  <si>
    <t>305+303+321</t>
  </si>
  <si>
    <t>372+371+370</t>
  </si>
  <si>
    <t>jussi Laukkanen</t>
  </si>
  <si>
    <t>362+368+361</t>
  </si>
  <si>
    <t>363+361+366</t>
  </si>
  <si>
    <t>342+343+359</t>
  </si>
  <si>
    <t>367+375+367</t>
  </si>
  <si>
    <t>347+349+343</t>
  </si>
  <si>
    <t>324+328</t>
  </si>
  <si>
    <t>346+343</t>
  </si>
  <si>
    <t>347+339+345</t>
  </si>
  <si>
    <t>295+310</t>
  </si>
  <si>
    <t>350+344+350</t>
  </si>
  <si>
    <t>347+346</t>
  </si>
  <si>
    <t>305+321</t>
  </si>
  <si>
    <t>363+365+367</t>
  </si>
  <si>
    <t xml:space="preserve"> 1) Matti Selonen                          LAS       370</t>
  </si>
  <si>
    <t xml:space="preserve"> 2) Tuomo Lindeberg                    AsAs      369</t>
  </si>
  <si>
    <t xml:space="preserve"> 3) Mika Virtala                             K-UAS    366</t>
  </si>
  <si>
    <t xml:space="preserve"> 4) Vesa Horkka                           KK-V       357</t>
  </si>
  <si>
    <t xml:space="preserve"> 5) Kirsi Ala-Marttila                      AsAs       355</t>
  </si>
  <si>
    <t xml:space="preserve"> 6) Sakari Paasonen                     LAS         350</t>
  </si>
  <si>
    <t xml:space="preserve"> 7) Päivi Lehikoinen                      AsAs       348</t>
  </si>
  <si>
    <t xml:space="preserve"> 8) Martti Uuttu                              LAS         344</t>
  </si>
  <si>
    <t xml:space="preserve"> 9) Hannu Jauhiainen                   SYSI        330</t>
  </si>
  <si>
    <t>10) Heli Leppäniemi                     KK-V        328</t>
  </si>
  <si>
    <t>11) Matti Perttilä                            OSU        310</t>
  </si>
  <si>
    <t>12) Janne Kanerva                       OSU         299</t>
  </si>
  <si>
    <t>12 VT</t>
  </si>
  <si>
    <t xml:space="preserve">  1) Leevi Tanskanen                    AsAs         163</t>
  </si>
  <si>
    <t xml:space="preserve"> 1) Ensio Miikkulainen                   BSPA        367</t>
  </si>
  <si>
    <t xml:space="preserve"> 2) Torolf Nieminen                        BSPA        353</t>
  </si>
  <si>
    <t xml:space="preserve"> 3) Kalevi Pirskanen                      HeiA          349</t>
  </si>
  <si>
    <t xml:space="preserve"> 4) Toivgo Lukkarinen                   SMY           347</t>
  </si>
  <si>
    <t xml:space="preserve"> 5) Hannu Lahtinen                       OSU          332</t>
  </si>
  <si>
    <t xml:space="preserve"> 6) Kaj Ahlers                                OSU          330</t>
  </si>
  <si>
    <t xml:space="preserve"> 7) Eero Tähkänen                        HeiA          323</t>
  </si>
  <si>
    <t>Kivääri tuki:</t>
  </si>
  <si>
    <t>1) Risto Vassinen                         HeiA           383</t>
  </si>
  <si>
    <t>K-UAS 26.02.2018</t>
    <phoneticPr fontId="3" type="noConversion"/>
  </si>
  <si>
    <t>M16</t>
    <phoneticPr fontId="3" type="noConversion"/>
  </si>
  <si>
    <t>Antti Turunen</t>
    <phoneticPr fontId="3" type="noConversion"/>
  </si>
  <si>
    <t>AsAs</t>
    <phoneticPr fontId="3" type="noConversion"/>
  </si>
  <si>
    <t>Ensio Miikkulainen</t>
    <phoneticPr fontId="3" type="noConversion"/>
  </si>
  <si>
    <t>Alpo Veijalainen</t>
    <phoneticPr fontId="3" type="noConversion"/>
  </si>
  <si>
    <t>HyMAS</t>
    <phoneticPr fontId="3" type="noConversion"/>
  </si>
  <si>
    <t>Kai Ahlers</t>
    <phoneticPr fontId="3" type="noConversion"/>
  </si>
  <si>
    <t>N</t>
    <phoneticPr fontId="3" type="noConversion"/>
  </si>
  <si>
    <t>Kirsi Ala-Marttila</t>
    <phoneticPr fontId="3" type="noConversion"/>
  </si>
  <si>
    <t>Päivi Lehikoinen</t>
    <phoneticPr fontId="3" type="noConversion"/>
  </si>
  <si>
    <t>Olli Jokiranta</t>
    <phoneticPr fontId="3" type="noConversion"/>
  </si>
  <si>
    <t>Vesa Horkka</t>
    <phoneticPr fontId="3" type="noConversion"/>
  </si>
  <si>
    <t>K-KV</t>
    <phoneticPr fontId="3" type="noConversion"/>
  </si>
  <si>
    <t>5.</t>
    <phoneticPr fontId="3" type="noConversion"/>
  </si>
  <si>
    <t>Janne Kanerva</t>
    <phoneticPr fontId="3" type="noConversion"/>
  </si>
  <si>
    <t>Jari Huuskonen</t>
    <phoneticPr fontId="3" type="noConversion"/>
  </si>
  <si>
    <t>Juhani Jokinen</t>
    <phoneticPr fontId="3" type="noConversion"/>
  </si>
  <si>
    <t>Paul Andersson</t>
    <phoneticPr fontId="3" type="noConversion"/>
  </si>
  <si>
    <t>Matti Perttilä</t>
    <phoneticPr fontId="3" type="noConversion"/>
  </si>
  <si>
    <t>Kqi Ahlers</t>
    <phoneticPr fontId="3" type="noConversion"/>
  </si>
  <si>
    <t>Kqi Ahlers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</si>
  <si>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</si>
  <si>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</si>
  <si>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</si>
  <si>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</si>
  <si>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</si>
  <si>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</si>
  <si>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</si>
  <si>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</si>
  <si>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</si>
  <si>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</si>
  <si>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</si>
  <si>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</si>
  <si>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</si>
  <si>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</si>
  <si>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</si>
  <si>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</si>
  <si>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</si>
  <si>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</si>
  <si>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</si>
  <si>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</si>
  <si>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</si>
  <si>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</si>
  <si>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</si>
  <si>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</si>
  <si>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</si>
  <si>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</si>
  <si>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</si>
  <si>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</si>
  <si>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</si>
  <si>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</si>
  <si>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</si>
  <si>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</si>
  <si>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</si>
  <si>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</si>
  <si>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</si>
  <si>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</si>
  <si>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</si>
  <si>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</si>
  <si>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Maakunnallinen Cup-kilpailu Lammi 01.03.2018</t>
  </si>
  <si>
    <t>sarja M</t>
  </si>
  <si>
    <t>HymAs</t>
  </si>
  <si>
    <t>PjUa</t>
  </si>
  <si>
    <t>sarja</t>
  </si>
  <si>
    <r>
      <t>1.</t>
    </r>
    <r>
      <rPr>
        <b/>
        <sz val="12"/>
        <rFont val="Times New Roman"/>
        <family val="1"/>
      </rPr>
      <t xml:space="preserve">       </t>
    </r>
    <r>
      <rPr>
        <b/>
        <sz val="12"/>
        <rFont val="Calibri"/>
        <family val="2"/>
      </rPr>
      <t>Uuttu Martti</t>
    </r>
  </si>
  <si>
    <r>
      <t>2.</t>
    </r>
    <r>
      <rPr>
        <b/>
        <sz val="12"/>
        <rFont val="Times New Roman"/>
        <family val="1"/>
      </rPr>
      <t xml:space="preserve">       </t>
    </r>
    <r>
      <rPr>
        <b/>
        <sz val="12"/>
        <rFont val="Calibri"/>
        <family val="2"/>
      </rPr>
      <t>Horkka Vesa</t>
    </r>
  </si>
  <si>
    <r>
      <t>3.</t>
    </r>
    <r>
      <rPr>
        <b/>
        <sz val="12"/>
        <rFont val="Times New Roman"/>
        <family val="1"/>
      </rPr>
      <t xml:space="preserve">       </t>
    </r>
    <r>
      <rPr>
        <b/>
        <sz val="12"/>
        <rFont val="Calibri"/>
        <family val="2"/>
      </rPr>
      <t>Järvinen Pasi</t>
    </r>
  </si>
  <si>
    <r>
      <t>4.</t>
    </r>
    <r>
      <rPr>
        <b/>
        <sz val="12"/>
        <rFont val="Times New Roman"/>
        <family val="1"/>
      </rPr>
      <t xml:space="preserve">       </t>
    </r>
    <r>
      <rPr>
        <b/>
        <sz val="12"/>
        <rFont val="Calibri"/>
        <family val="2"/>
      </rPr>
      <t>Kanerva Janne</t>
    </r>
  </si>
  <si>
    <r>
      <t>2.</t>
    </r>
    <r>
      <rPr>
        <b/>
        <sz val="12"/>
        <rFont val="Times New Roman"/>
        <family val="1"/>
      </rPr>
      <t xml:space="preserve">       </t>
    </r>
    <r>
      <rPr>
        <b/>
        <sz val="12"/>
        <rFont val="Calibri"/>
        <family val="2"/>
      </rPr>
      <t>Miikkulainen Juha</t>
    </r>
  </si>
  <si>
    <r>
      <t>3.</t>
    </r>
    <r>
      <rPr>
        <b/>
        <sz val="12"/>
        <rFont val="Times New Roman"/>
        <family val="1"/>
      </rPr>
      <t xml:space="preserve">       </t>
    </r>
    <r>
      <rPr>
        <b/>
        <sz val="12"/>
        <rFont val="Calibri"/>
        <family val="2"/>
      </rPr>
      <t>Tähkänen Juhani</t>
    </r>
  </si>
  <si>
    <r>
      <t>2.</t>
    </r>
    <r>
      <rPr>
        <b/>
        <sz val="12"/>
        <rFont val="Times New Roman"/>
        <family val="1"/>
      </rPr>
      <t xml:space="preserve">       </t>
    </r>
    <r>
      <rPr>
        <b/>
        <sz val="12"/>
        <rFont val="Calibri"/>
        <family val="2"/>
      </rPr>
      <t>Kontra Jukka</t>
    </r>
  </si>
  <si>
    <r>
      <t>1.</t>
    </r>
    <r>
      <rPr>
        <b/>
        <sz val="12"/>
        <rFont val="Times New Roman"/>
        <family val="1"/>
      </rPr>
      <t xml:space="preserve">       </t>
    </r>
    <r>
      <rPr>
        <b/>
        <sz val="12"/>
        <rFont val="Calibri"/>
        <family val="2"/>
      </rPr>
      <t>Ahlers Kai</t>
    </r>
  </si>
  <si>
    <r>
      <t>2.</t>
    </r>
    <r>
      <rPr>
        <b/>
        <sz val="12"/>
        <rFont val="Times New Roman"/>
        <family val="1"/>
      </rPr>
      <t xml:space="preserve">       </t>
    </r>
    <r>
      <rPr>
        <b/>
        <sz val="12"/>
        <rFont val="Calibri"/>
        <family val="2"/>
      </rPr>
      <t>Kärnä Pentti</t>
    </r>
  </si>
  <si>
    <r>
      <t>3.</t>
    </r>
    <r>
      <rPr>
        <b/>
        <sz val="12"/>
        <rFont val="Times New Roman"/>
        <family val="1"/>
      </rPr>
      <t xml:space="preserve">       </t>
    </r>
    <r>
      <rPr>
        <b/>
        <sz val="12"/>
        <rFont val="Calibri"/>
        <family val="2"/>
      </rPr>
      <t>Perttilä Martti</t>
    </r>
  </si>
  <si>
    <r>
      <t>4.</t>
    </r>
    <r>
      <rPr>
        <b/>
        <sz val="12"/>
        <rFont val="Times New Roman"/>
        <family val="1"/>
      </rPr>
      <t xml:space="preserve">       </t>
    </r>
    <r>
      <rPr>
        <b/>
        <sz val="12"/>
        <rFont val="Calibri"/>
        <family val="2"/>
      </rPr>
      <t>Mäkelä Jouko</t>
    </r>
  </si>
  <si>
    <r>
      <t>1.</t>
    </r>
    <r>
      <rPr>
        <b/>
        <sz val="12"/>
        <rFont val="Times New Roman"/>
        <family val="1"/>
      </rPr>
      <t xml:space="preserve">       </t>
    </r>
    <r>
      <rPr>
        <b/>
        <sz val="12"/>
        <rFont val="Calibri"/>
        <family val="2"/>
      </rPr>
      <t>Ala-Marttila Kirsi</t>
    </r>
  </si>
  <si>
    <r>
      <t>2.</t>
    </r>
    <r>
      <rPr>
        <b/>
        <sz val="12"/>
        <rFont val="Times New Roman"/>
        <family val="1"/>
      </rPr>
      <t xml:space="preserve">       </t>
    </r>
    <r>
      <rPr>
        <b/>
        <sz val="12"/>
        <rFont val="Calibri"/>
        <family val="2"/>
      </rPr>
      <t>Lehikoinen Päivi</t>
    </r>
  </si>
  <si>
    <r>
      <t>3.</t>
    </r>
    <r>
      <rPr>
        <b/>
        <sz val="12"/>
        <rFont val="Times New Roman"/>
        <family val="1"/>
      </rPr>
      <t xml:space="preserve">       </t>
    </r>
    <r>
      <rPr>
        <b/>
        <sz val="12"/>
        <rFont val="Calibri"/>
        <family val="2"/>
      </rPr>
      <t>Malm Tiina</t>
    </r>
  </si>
  <si>
    <r>
      <t>4.</t>
    </r>
    <r>
      <rPr>
        <b/>
        <sz val="12"/>
        <rFont val="Times New Roman"/>
        <family val="1"/>
      </rPr>
      <t xml:space="preserve">       </t>
    </r>
    <r>
      <rPr>
        <b/>
        <sz val="12"/>
        <rFont val="Calibri"/>
        <family val="2"/>
      </rPr>
      <t>Leppäniemi Heli</t>
    </r>
  </si>
  <si>
    <r>
      <t>1.</t>
    </r>
    <r>
      <rPr>
        <b/>
        <sz val="12"/>
        <rFont val="Times New Roman"/>
        <family val="1"/>
      </rPr>
      <t xml:space="preserve">       </t>
    </r>
    <r>
      <rPr>
        <b/>
        <sz val="12"/>
        <rFont val="Calibri"/>
        <family val="2"/>
      </rPr>
      <t>Lukkarinen Toivo</t>
    </r>
  </si>
  <si>
    <r>
      <t>2.</t>
    </r>
    <r>
      <rPr>
        <b/>
        <sz val="12"/>
        <rFont val="Times New Roman"/>
        <family val="1"/>
      </rPr>
      <t xml:space="preserve">       </t>
    </r>
    <r>
      <rPr>
        <b/>
        <sz val="12"/>
        <rFont val="Calibri"/>
        <family val="2"/>
      </rPr>
      <t>Miikkulainen Ensio</t>
    </r>
  </si>
  <si>
    <r>
      <t>3.</t>
    </r>
    <r>
      <rPr>
        <b/>
        <sz val="12"/>
        <rFont val="Times New Roman"/>
        <family val="1"/>
      </rPr>
      <t xml:space="preserve">       </t>
    </r>
    <r>
      <rPr>
        <b/>
        <sz val="12"/>
        <rFont val="Calibri"/>
        <family val="2"/>
      </rPr>
      <t>Tähkänen Eero</t>
    </r>
  </si>
  <si>
    <r>
      <t>1.</t>
    </r>
    <r>
      <rPr>
        <b/>
        <sz val="12"/>
        <rFont val="Times New Roman"/>
        <family val="1"/>
      </rPr>
      <t xml:space="preserve">       </t>
    </r>
    <r>
      <rPr>
        <b/>
        <sz val="12"/>
        <rFont val="Calibri"/>
        <family val="2"/>
      </rPr>
      <t>Torolf Nieminen</t>
    </r>
  </si>
  <si>
    <r>
      <t>2.</t>
    </r>
    <r>
      <rPr>
        <b/>
        <sz val="12"/>
        <rFont val="Times New Roman"/>
        <family val="1"/>
      </rPr>
      <t xml:space="preserve">       </t>
    </r>
    <r>
      <rPr>
        <b/>
        <sz val="12"/>
        <rFont val="Calibri"/>
        <family val="2"/>
      </rPr>
      <t>Perttilä Martti</t>
    </r>
  </si>
  <si>
    <r>
      <t>1.</t>
    </r>
    <r>
      <rPr>
        <b/>
        <sz val="12"/>
        <rFont val="Times New Roman"/>
        <family val="1"/>
      </rPr>
      <t xml:space="preserve">       </t>
    </r>
    <r>
      <rPr>
        <b/>
        <sz val="12"/>
        <rFont val="Calibri"/>
        <family val="2"/>
      </rPr>
      <t>Turunen Antti</t>
    </r>
  </si>
  <si>
    <t>Maakunnalliset Orimattilassa 07.03-2018</t>
  </si>
  <si>
    <t>1.Matti Selonen          LAS             365</t>
  </si>
  <si>
    <t>2.Jari Huuskonen        PAS             365</t>
  </si>
  <si>
    <t>3.Martti Uuttu             LAS             356</t>
  </si>
  <si>
    <t>4.Pasi Järvinen            AsAs            354</t>
  </si>
  <si>
    <t>5.Tiina Malm              KK-V           350</t>
  </si>
  <si>
    <t>6.Jaakko Haataja         OSU             349</t>
  </si>
  <si>
    <t>7.Bertel Tikander        LovAS          349</t>
  </si>
  <si>
    <t>8.Kirsi Ala-Marttila     AsAs             349</t>
  </si>
  <si>
    <t>9.Pertti Immonen         OSU              348</t>
  </si>
  <si>
    <t>10.Tapani Kuisma        OSU              341</t>
  </si>
  <si>
    <t>11.Kari Koski               LAS              340</t>
  </si>
  <si>
    <t>12.Kaj Ahlers               OSU              339</t>
  </si>
  <si>
    <t>13.Päivi Lehikoinen     AsAs             335</t>
  </si>
  <si>
    <t>14.Heli Leppäniemi      KK-V            334</t>
  </si>
  <si>
    <t>15.Pentti Kärnä             LovAS           332</t>
  </si>
  <si>
    <t>16.Timo Korkeakoski   TuulA             328</t>
  </si>
  <si>
    <t>17.Matti Penttilä            OSU              321</t>
  </si>
  <si>
    <t>18.Jorma Wegelius         TuulA            321</t>
  </si>
  <si>
    <t>19.Jouko Mäkelä            TuulA            308</t>
  </si>
  <si>
    <t>20.Harri Laaksonen        OSU              303</t>
  </si>
  <si>
    <t>21.Janne Kanerva            OSU              302</t>
  </si>
  <si>
    <t>1.Niina Seppälä               MU                398</t>
  </si>
  <si>
    <t>2.Mika Rouhiainen          OSU              374</t>
  </si>
  <si>
    <t>3.Simo Kuoppamäki        KuusA           366</t>
  </si>
  <si>
    <t>4.Hannu Lahtinen             OSU              361</t>
  </si>
  <si>
    <t>5.Toivo Lukkarinen          SMY             360</t>
  </si>
  <si>
    <t>6.Ensio Miikkulainen       BS-PA           356</t>
  </si>
  <si>
    <t>7.Torolf Nieminen            BS-PA           349</t>
  </si>
  <si>
    <t>8.Kaj Ahlers                      OSU              331</t>
  </si>
  <si>
    <t>9.Olli Pyyhtiä                    OSU              316</t>
  </si>
  <si>
    <t>10.Inka Helsingius            OSU              259</t>
  </si>
  <si>
    <t>11.Matti Penttilä                OSU              249</t>
  </si>
  <si>
    <t>Harri Laaksonen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</si>
  <si>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</si>
  <si>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</si>
  <si>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</si>
  <si>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</si>
  <si>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</si>
  <si>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</si>
  <si>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</si>
  <si>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</si>
  <si>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</si>
  <si>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</si>
  <si>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</si>
  <si>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</si>
  <si>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</si>
  <si>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</si>
  <si>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</si>
  <si>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</si>
  <si>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</si>
  <si>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</si>
  <si>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</si>
  <si>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</si>
  <si>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</si>
  <si>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</si>
  <si>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</si>
  <si>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</si>
  <si>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</si>
  <si>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</si>
  <si>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</si>
  <si>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</si>
  <si>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</si>
  <si>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</si>
  <si>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</si>
  <si>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</si>
  <si>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</si>
  <si>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</si>
  <si>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</si>
  <si>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</si>
  <si>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</si>
  <si>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</si>
  <si>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</si>
  <si>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</si>
  <si>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</si>
  <si>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</si>
  <si>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</si>
  <si>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</si>
  <si>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</si>
  <si>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</si>
  <si>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</si>
  <si>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</si>
  <si>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</si>
  <si>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</si>
  <si>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</si>
  <si>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</si>
  <si>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</si>
  <si>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</si>
  <si>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Maakunnalliset ilma-asekisat Lahti 14.3.2018 tulokset</t>
  </si>
  <si>
    <t>350  x/2/85</t>
  </si>
  <si>
    <t>350  x/2/84</t>
  </si>
  <si>
    <t>LoVas</t>
  </si>
  <si>
    <t>338  x/2</t>
  </si>
  <si>
    <t>338 x/0</t>
  </si>
  <si>
    <t>MU   R3Y</t>
  </si>
  <si>
    <t>396   ( RY 3)</t>
  </si>
  <si>
    <t>366  ( M 16)</t>
  </si>
  <si>
    <t>KuuSA</t>
  </si>
  <si>
    <t xml:space="preserve"> Juha Miikkulainen</t>
  </si>
  <si>
    <t xml:space="preserve">Ilmapistooli  </t>
  </si>
  <si>
    <t xml:space="preserve">Ilmakivääri    </t>
  </si>
  <si>
    <t>LAS ilmapistooli CUP 14.3.2018 Tulokset</t>
  </si>
  <si>
    <t>350 x/2/85</t>
  </si>
  <si>
    <t>2. Pertti Immonen</t>
  </si>
  <si>
    <t>350 x/2/84</t>
  </si>
  <si>
    <t>3. Vesa Horkka</t>
  </si>
  <si>
    <t>4. Jaakko Haataja</t>
  </si>
  <si>
    <t>5. Pasi Järvinen</t>
  </si>
  <si>
    <t>6. Janne Kanerva</t>
  </si>
  <si>
    <t>338  x/0</t>
  </si>
  <si>
    <t>1. Juha Miikkulainen</t>
  </si>
  <si>
    <t>2. Jukka Kontra</t>
  </si>
  <si>
    <t>4. Martti Tähkänen</t>
  </si>
  <si>
    <t>1. Kaj Ahlers</t>
  </si>
  <si>
    <t>2. Pentti Kärnä</t>
  </si>
  <si>
    <t>1. Kirsim Ala-Marttila</t>
  </si>
  <si>
    <t>2. Päivi Lehikoinen</t>
  </si>
  <si>
    <t>LAS IOP CUP 14.3.2018 tulokset    6/6</t>
  </si>
  <si>
    <t>285+285=570</t>
  </si>
  <si>
    <t>283+276=559</t>
  </si>
  <si>
    <t>277+273=550</t>
  </si>
  <si>
    <t>266+273=539</t>
  </si>
  <si>
    <t>274+278=552</t>
  </si>
  <si>
    <t>226+233=459</t>
  </si>
  <si>
    <t>LAS IOP CUP tulokset    2017-18</t>
  </si>
  <si>
    <t>Voittajille kiertopalkinto</t>
  </si>
  <si>
    <t xml:space="preserve">M    </t>
  </si>
  <si>
    <t>1. Ali Tommola        AsAS    1697/3</t>
  </si>
  <si>
    <t>2. Marko Toivanen     LAS    1572</t>
  </si>
  <si>
    <t xml:space="preserve">M50    </t>
  </si>
  <si>
    <t>1. Kari Leskinen        LAS    1670/3</t>
  </si>
  <si>
    <t>2. Timo Paalanen        AsAS    1668</t>
  </si>
  <si>
    <t>3. Petri Sorsa        LAS    1618</t>
  </si>
  <si>
    <t xml:space="preserve">Y70    </t>
  </si>
  <si>
    <t>1. Kari Stenvall        LAS    1612/3</t>
  </si>
  <si>
    <t xml:space="preserve">Y80    </t>
  </si>
  <si>
    <t>1. Sakari Paasonen    LAS    1406/3</t>
  </si>
  <si>
    <t>Maakunnalliset ilma-asekilpailut 15.03.2018 Mäntsälän Monitoimitalolla.</t>
  </si>
  <si>
    <t>13X</t>
  </si>
  <si>
    <t>6X</t>
  </si>
  <si>
    <t>1) Matti Selonen                          LAS        371</t>
  </si>
  <si>
    <t>2) Tiina Malm                               KK-V      361</t>
  </si>
  <si>
    <t>3) Jaakko Haataja                        OSU      355</t>
  </si>
  <si>
    <t>4) Kirsi Ala-Marttila                      AsAs      353</t>
  </si>
  <si>
    <t>5) Kari Koski                                LAS        348</t>
  </si>
  <si>
    <t>6) Tapani Kuisma                         OSU       346</t>
  </si>
  <si>
    <t>7) Janne kanerva                         OSU       328</t>
  </si>
  <si>
    <t>1) Antti Turunen                           AsAs       373</t>
  </si>
  <si>
    <t>2) Hannu Lahtinen                       OSU        361</t>
  </si>
  <si>
    <t>K-UAS 26.03.2018</t>
  </si>
  <si>
    <t>Ilmakiväåäri</t>
  </si>
  <si>
    <t>Y50</t>
  </si>
  <si>
    <t>R3 Y</t>
  </si>
  <si>
    <t>Y</t>
  </si>
  <si>
    <t>Heli Leppänen</t>
  </si>
  <si>
    <t xml:space="preserve">1. </t>
  </si>
  <si>
    <t xml:space="preserve">Ilmapistooli </t>
  </si>
  <si>
    <t>KUAS</t>
  </si>
  <si>
    <t>Turunen Antti</t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</si>
  <si>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1"/>
        <rFont val="Calibri"/>
        <family val="2"/>
      </rPr>
      <t>Haataja Jaakko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</si>
  <si>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1"/>
        <rFont val="Calibri"/>
        <family val="2"/>
      </rPr>
      <t>Viertola Mika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</si>
  <si>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1"/>
        <rFont val="Calibri"/>
        <family val="2"/>
      </rPr>
      <t>Kanerva Janne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</si>
  <si>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1"/>
        <rFont val="Calibri"/>
        <family val="2"/>
      </rPr>
      <t>Miikkulainen Juha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</si>
  <si>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1"/>
        <rFont val="Calibri"/>
        <family val="2"/>
      </rPr>
      <t>Selonen Matti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</si>
  <si>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1"/>
        <rFont val="Calibri"/>
        <family val="2"/>
      </rPr>
      <t>Kuisma Tapani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</si>
  <si>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1"/>
        <rFont val="Calibri"/>
        <family val="2"/>
      </rPr>
      <t>Ahlers Kai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</si>
  <si>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1"/>
        <rFont val="Calibri"/>
        <family val="2"/>
      </rPr>
      <t>Perttilä Martti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</si>
  <si>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1"/>
        <rFont val="Calibri"/>
        <family val="2"/>
      </rPr>
      <t>Ala-Marttila Kirsi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</si>
  <si>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1"/>
        <rFont val="Calibri"/>
        <family val="2"/>
      </rPr>
      <t>Leppäniemi Heli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</si>
  <si>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1"/>
        <rFont val="Calibri"/>
        <family val="2"/>
      </rPr>
      <t>Lehikoinen Päivi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</si>
  <si>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1"/>
        <rFont val="Calibri"/>
        <family val="2"/>
      </rPr>
      <t>Lahtinen Hannu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</si>
  <si>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1"/>
        <rFont val="Calibri"/>
        <family val="2"/>
      </rPr>
      <t>Niina Seppälä</t>
    </r>
  </si>
  <si>
    <r>
      <t>1.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Uuttu Martti</t>
    </r>
  </si>
  <si>
    <r>
      <t>2.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Horkka Vesa</t>
    </r>
  </si>
  <si>
    <r>
      <t>3.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Järvinen Pasi</t>
    </r>
  </si>
  <si>
    <r>
      <t>4.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Kanerva Janne</t>
    </r>
  </si>
  <si>
    <r>
      <t>1.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Minkkinen Ismo</t>
    </r>
  </si>
  <si>
    <r>
      <t>2.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Miikkulainen Juha</t>
    </r>
  </si>
  <si>
    <r>
      <t>3.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Tähkänen Juhani</t>
    </r>
  </si>
  <si>
    <r>
      <t>2.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Kontra Jukka</t>
    </r>
  </si>
  <si>
    <r>
      <t>1.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Ahlers Kai</t>
    </r>
  </si>
  <si>
    <r>
      <t>2.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Kärnä Pentti</t>
    </r>
  </si>
  <si>
    <r>
      <t>3.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Perttilä Martti</t>
    </r>
  </si>
  <si>
    <r>
      <t>4.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Mäkelä Jouko</t>
    </r>
  </si>
  <si>
    <r>
      <t>1.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Ala-Marttila Kirsi</t>
    </r>
  </si>
  <si>
    <r>
      <t>2.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Lehikoinen Päivi</t>
    </r>
  </si>
  <si>
    <r>
      <t>3.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Malm Tiina</t>
    </r>
  </si>
  <si>
    <r>
      <t>4.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Leppäniemi Heli</t>
    </r>
  </si>
  <si>
    <r>
      <t>1.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Lukkarinen Toivo</t>
    </r>
  </si>
  <si>
    <r>
      <t>2.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Miikkulainen Ensio</t>
    </r>
  </si>
  <si>
    <r>
      <t>3.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Tähkänen Eero</t>
    </r>
  </si>
  <si>
    <r>
      <t>1.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Torolf Nieminen</t>
    </r>
  </si>
  <si>
    <r>
      <t>2.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Perttilä Martti</t>
    </r>
  </si>
  <si>
    <r>
      <t>1.</t>
    </r>
    <r>
      <rPr>
        <sz val="12"/>
        <rFont val="Times New Roman"/>
        <family val="1"/>
      </rPr>
      <t xml:space="preserve">       </t>
    </r>
    <r>
      <rPr>
        <sz val="12"/>
        <rFont val="Calibri"/>
        <family val="2"/>
      </rPr>
      <t>Turunen Antti</t>
    </r>
  </si>
  <si>
    <t>joskus 3.10 kun kesä on jäänyt jälleen taakse</t>
  </si>
  <si>
    <t>Lopputulokset kuluneelta 2017-2018 kaudelta</t>
  </si>
  <si>
    <t>Maakunnallinen Cup-kilpailu Lammi 29.03.2018</t>
  </si>
  <si>
    <t>Tässä arvonnan tulokset, ok perässä tarkoittaa että on saanut kirjekuoren:</t>
  </si>
  <si>
    <t>20 kpl arvontapalkintoja</t>
  </si>
  <si>
    <t>Janne Kanerva ok</t>
  </si>
  <si>
    <t>Kaj Ahlers 2 kpl ok</t>
  </si>
  <si>
    <t>Toivo Lukkarinen 3 kpl</t>
  </si>
  <si>
    <t>Torolf Nieminen ok</t>
  </si>
  <si>
    <t>Hannu Lahtinen 2 kpl ok</t>
  </si>
  <si>
    <t>Bertel Tikander 2 kpl</t>
  </si>
  <si>
    <t>Juha MiikkulIainen ok</t>
  </si>
  <si>
    <t>Pääpalkinnon voitti Matti Selonen ok</t>
  </si>
  <si>
    <t>T:Pete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</si>
</sst>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;@"/>
  </numFmts>
  <fonts count="110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name val="MS Sans Serif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4"/>
      <color indexed="8"/>
      <name val="Times New Roman"/>
      <family val="1"/>
    </font>
    <font>
      <sz val="12"/>
      <name val="Times New Roman"/>
      <family val="1"/>
    </font>
    <font>
      <b/>
      <sz val="12"/>
      <name val="MS Sans Serif"/>
      <family val="2"/>
    </font>
    <font>
      <sz val="12"/>
      <name val="Arial"/>
      <family val="2"/>
    </font>
    <font>
      <b/>
      <sz val="10"/>
      <name val="Arial"/>
      <family val="2"/>
    </font>
    <font>
      <b/>
      <sz val="16"/>
      <color indexed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2"/>
      <name val="Times New Roman"/>
      <family val="1"/>
    </font>
    <font>
      <sz val="16"/>
      <name val="Calibri"/>
      <family val="2"/>
    </font>
    <font>
      <sz val="14"/>
      <name val="Calibri"/>
      <family val="2"/>
    </font>
    <font>
      <b/>
      <sz val="16"/>
      <name val="Calibri"/>
      <family val="2"/>
    </font>
    <font>
      <b/>
      <u/>
      <sz val="14"/>
      <name val="Calibri"/>
      <family val="2"/>
    </font>
    <font>
      <b/>
      <u/>
      <sz val="12"/>
      <name val="Arial"/>
      <family val="2"/>
    </font>
    <font>
      <u/>
      <sz val="14"/>
      <name val="Calibri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sz val="20"/>
      <name val="Calibri"/>
      <family val="2"/>
    </font>
    <font>
      <sz val="20"/>
      <name val="Arial"/>
      <family val="2"/>
    </font>
    <font>
      <sz val="24"/>
      <name val="Calibri"/>
      <family val="2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name val="Verdana"/>
      <family val="2"/>
    </font>
    <font>
      <sz val="7"/>
      <name val="Times New Roman"/>
      <family val="1"/>
    </font>
    <font>
      <u/>
      <sz val="11"/>
      <name val="Calibri"/>
      <family val="2"/>
    </font>
    <font>
      <b/>
      <sz val="10"/>
      <name val="Calibri"/>
      <family val="2"/>
    </font>
    <font>
      <sz val="18"/>
      <name val="Calibri"/>
      <family val="2"/>
    </font>
    <font>
      <sz val="12"/>
      <name val="Calibri"/>
      <family val="2"/>
      <scheme val="minor"/>
    </font>
    <font>
      <b/>
      <sz val="18"/>
      <name val="Calibri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0"/>
      <name val="Verdana"/>
      <family val="2"/>
    </font>
    <font>
      <b/>
      <sz val="7"/>
      <name val="Times New Roman"/>
      <family val="1"/>
    </font>
    <font>
      <b/>
      <sz val="12"/>
      <color rgb="FF000000"/>
      <name val="Courier New"/>
      <family val="3"/>
    </font>
    <font>
      <b/>
      <sz val="10"/>
      <color rgb="FF000000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8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5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9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44" fillId="3" borderId="0" applyNumberFormat="0" applyBorder="0" applyAlignment="0" applyProtection="0"/>
    <xf numFmtId="0" fontId="45" fillId="20" borderId="1" applyNumberFormat="0" applyAlignment="0" applyProtection="0"/>
    <xf numFmtId="0" fontId="46" fillId="21" borderId="2" applyNumberFormat="0" applyAlignment="0" applyProtection="0"/>
    <xf numFmtId="0" fontId="47" fillId="0" borderId="0" applyNumberFormat="0" applyFill="0" applyBorder="0" applyAlignment="0" applyProtection="0"/>
    <xf numFmtId="0" fontId="48" fillId="4" borderId="0" applyNumberFormat="0" applyBorder="0" applyAlignment="0" applyProtection="0"/>
    <xf numFmtId="0" fontId="49" fillId="0" borderId="3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51" fillId="0" borderId="0" applyNumberFormat="0" applyFill="0" applyBorder="0" applyAlignment="0" applyProtection="0"/>
    <xf numFmtId="0" fontId="5" fillId="22" borderId="6" applyNumberFormat="0" applyFont="0" applyAlignment="0" applyProtection="0"/>
    <xf numFmtId="0" fontId="27" fillId="3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8" fillId="4" borderId="0" applyNumberFormat="0" applyBorder="0" applyAlignment="0" applyProtection="0"/>
    <xf numFmtId="0" fontId="52" fillId="7" borderId="1" applyNumberFormat="0" applyAlignment="0" applyProtection="0"/>
    <xf numFmtId="0" fontId="29" fillId="20" borderId="1" applyNumberFormat="0" applyAlignment="0" applyProtection="0"/>
    <xf numFmtId="0" fontId="53" fillId="0" borderId="7" applyNumberFormat="0" applyFill="0" applyAlignment="0" applyProtection="0"/>
    <xf numFmtId="0" fontId="30" fillId="0" borderId="7" applyNumberFormat="0" applyFill="0" applyAlignment="0" applyProtection="0"/>
    <xf numFmtId="0" fontId="31" fillId="23" borderId="0" applyNumberFormat="0" applyBorder="0" applyAlignment="0" applyProtection="0"/>
    <xf numFmtId="0" fontId="54" fillId="23" borderId="0" applyNumberFormat="0" applyBorder="0" applyAlignment="0" applyProtection="0"/>
    <xf numFmtId="0" fontId="82" fillId="0" borderId="0"/>
    <xf numFmtId="0" fontId="5" fillId="0" borderId="0"/>
    <xf numFmtId="0" fontId="5" fillId="0" borderId="0"/>
    <xf numFmtId="0" fontId="5" fillId="0" borderId="0"/>
    <xf numFmtId="0" fontId="8" fillId="22" borderId="6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55" fillId="20" borderId="8" applyNumberFormat="0" applyAlignment="0" applyProtection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8" fillId="7" borderId="1" applyNumberFormat="0" applyAlignment="0" applyProtection="0"/>
    <xf numFmtId="0" fontId="39" fillId="21" borderId="2" applyNumberFormat="0" applyAlignment="0" applyProtection="0"/>
    <xf numFmtId="0" fontId="32" fillId="0" borderId="0" applyNumberFormat="0" applyFill="0" applyBorder="0" applyAlignment="0" applyProtection="0"/>
    <xf numFmtId="0" fontId="56" fillId="0" borderId="9" applyNumberFormat="0" applyFill="0" applyAlignment="0" applyProtection="0"/>
    <xf numFmtId="0" fontId="40" fillId="20" borderId="8" applyNumberFormat="0" applyAlignment="0" applyProtection="0"/>
    <xf numFmtId="0" fontId="57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283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16" fontId="6" fillId="0" borderId="0" xfId="0" applyNumberFormat="1" applyFont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0" xfId="0" applyFont="1" applyBorder="1"/>
    <xf numFmtId="164" fontId="6" fillId="0" borderId="0" xfId="0" applyNumberFormat="1" applyFont="1" applyAlignment="1">
      <alignment horizontal="right"/>
    </xf>
    <xf numFmtId="0" fontId="16" fillId="0" borderId="10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3" fillId="0" borderId="13" xfId="0" applyFont="1" applyBorder="1" applyAlignment="1"/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23" fillId="0" borderId="11" xfId="0" applyFont="1" applyBorder="1" applyAlignment="1"/>
    <xf numFmtId="0" fontId="10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10" fillId="0" borderId="16" xfId="0" applyFont="1" applyBorder="1"/>
    <xf numFmtId="0" fontId="16" fillId="0" borderId="0" xfId="0" applyFont="1" applyAlignment="1">
      <alignment horizontal="center"/>
    </xf>
    <xf numFmtId="0" fontId="24" fillId="0" borderId="0" xfId="0" applyFont="1"/>
    <xf numFmtId="0" fontId="9" fillId="0" borderId="0" xfId="70" applyFont="1"/>
    <xf numFmtId="0" fontId="5" fillId="0" borderId="0" xfId="71"/>
    <xf numFmtId="16" fontId="18" fillId="0" borderId="0" xfId="0" applyNumberFormat="1" applyFont="1"/>
    <xf numFmtId="0" fontId="58" fillId="0" borderId="0" xfId="0" applyFont="1"/>
    <xf numFmtId="0" fontId="11" fillId="0" borderId="0" xfId="0" applyFont="1" applyAlignment="1">
      <alignment horizontal="center"/>
    </xf>
    <xf numFmtId="0" fontId="3" fillId="0" borderId="0" xfId="0" applyFont="1"/>
    <xf numFmtId="0" fontId="59" fillId="0" borderId="0" xfId="0" applyFont="1"/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0" xfId="0" applyFont="1" applyFill="1"/>
    <xf numFmtId="0" fontId="9" fillId="0" borderId="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22" xfId="0" applyFont="1" applyBorder="1" applyAlignment="1">
      <alignment horizontal="center"/>
    </xf>
    <xf numFmtId="0" fontId="10" fillId="0" borderId="10" xfId="0" applyFont="1" applyBorder="1"/>
    <xf numFmtId="0" fontId="10" fillId="0" borderId="10" xfId="0" applyFont="1" applyBorder="1" applyAlignment="1">
      <alignment horizontal="left"/>
    </xf>
    <xf numFmtId="0" fontId="10" fillId="0" borderId="23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23" fillId="0" borderId="23" xfId="0" applyFont="1" applyBorder="1" applyAlignment="1"/>
    <xf numFmtId="0" fontId="10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1" fillId="0" borderId="0" xfId="0" applyFont="1"/>
    <xf numFmtId="0" fontId="6" fillId="0" borderId="0" xfId="70" applyFont="1"/>
    <xf numFmtId="0" fontId="60" fillId="0" borderId="13" xfId="0" applyFont="1" applyBorder="1" applyAlignment="1"/>
    <xf numFmtId="0" fontId="9" fillId="0" borderId="0" xfId="0" applyFont="1" applyAlignment="1">
      <alignment horizontal="right"/>
    </xf>
    <xf numFmtId="0" fontId="6" fillId="0" borderId="0" xfId="0" applyNumberFormat="1" applyFont="1"/>
    <xf numFmtId="0" fontId="6" fillId="0" borderId="0" xfId="0" applyNumberFormat="1" applyFont="1" applyAlignment="1">
      <alignment horizontal="left"/>
    </xf>
    <xf numFmtId="0" fontId="12" fillId="0" borderId="17" xfId="0" applyFont="1" applyBorder="1"/>
    <xf numFmtId="16" fontId="6" fillId="0" borderId="0" xfId="0" applyNumberFormat="1" applyFont="1" applyAlignment="1">
      <alignment horizontal="center"/>
    </xf>
    <xf numFmtId="0" fontId="21" fillId="0" borderId="0" xfId="0" applyNumberFormat="1" applyFont="1"/>
    <xf numFmtId="0" fontId="4" fillId="0" borderId="0" xfId="71" applyFont="1"/>
    <xf numFmtId="0" fontId="5" fillId="0" borderId="0" xfId="71" applyFont="1"/>
    <xf numFmtId="1" fontId="6" fillId="0" borderId="0" xfId="0" applyNumberFormat="1" applyFont="1" applyAlignment="1">
      <alignment horizontal="center"/>
    </xf>
    <xf numFmtId="0" fontId="62" fillId="0" borderId="0" xfId="0" applyFont="1"/>
    <xf numFmtId="0" fontId="62" fillId="0" borderId="0" xfId="0" applyFont="1" applyAlignment="1">
      <alignment horizontal="left"/>
    </xf>
    <xf numFmtId="16" fontId="63" fillId="0" borderId="0" xfId="0" applyNumberFormat="1" applyFont="1"/>
    <xf numFmtId="0" fontId="12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4" fillId="0" borderId="0" xfId="0" applyFont="1"/>
    <xf numFmtId="0" fontId="9" fillId="0" borderId="0" xfId="70" applyFont="1" applyAlignment="1">
      <alignment horizontal="center"/>
    </xf>
    <xf numFmtId="0" fontId="6" fillId="0" borderId="0" xfId="70" applyFont="1" applyAlignment="1">
      <alignment horizontal="center"/>
    </xf>
    <xf numFmtId="0" fontId="6" fillId="0" borderId="0" xfId="0" applyFont="1" applyAlignment="1">
      <alignment horizontal="right"/>
    </xf>
    <xf numFmtId="0" fontId="65" fillId="0" borderId="0" xfId="0" applyFont="1"/>
    <xf numFmtId="1" fontId="65" fillId="0" borderId="0" xfId="0" applyNumberFormat="1" applyFont="1" applyAlignment="1">
      <alignment horizontal="center"/>
    </xf>
    <xf numFmtId="0" fontId="66" fillId="0" borderId="0" xfId="0" applyFont="1"/>
    <xf numFmtId="164" fontId="9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8" fillId="0" borderId="0" xfId="70" applyFont="1" applyAlignment="1">
      <alignment horizontal="center"/>
    </xf>
    <xf numFmtId="0" fontId="67" fillId="0" borderId="0" xfId="0" applyFont="1"/>
    <xf numFmtId="0" fontId="68" fillId="0" borderId="0" xfId="0" applyFont="1"/>
    <xf numFmtId="0" fontId="69" fillId="0" borderId="0" xfId="0" applyFont="1"/>
    <xf numFmtId="0" fontId="6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5" fillId="0" borderId="0" xfId="71" applyFont="1" applyAlignment="1">
      <alignment horizontal="center"/>
    </xf>
    <xf numFmtId="0" fontId="5" fillId="0" borderId="0" xfId="71" applyAlignment="1">
      <alignment horizontal="center"/>
    </xf>
    <xf numFmtId="0" fontId="4" fillId="0" borderId="0" xfId="71" applyFont="1" applyAlignment="1">
      <alignment horizontal="center"/>
    </xf>
    <xf numFmtId="0" fontId="70" fillId="0" borderId="0" xfId="0" applyFont="1"/>
    <xf numFmtId="0" fontId="70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Alignment="1"/>
    <xf numFmtId="0" fontId="6" fillId="0" borderId="1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1" fillId="0" borderId="0" xfId="0" applyFont="1"/>
    <xf numFmtId="0" fontId="75" fillId="0" borderId="0" xfId="0" applyFont="1"/>
    <xf numFmtId="0" fontId="9" fillId="0" borderId="0" xfId="0" applyFont="1" applyAlignment="1">
      <alignment horizontal="left" indent="6"/>
    </xf>
    <xf numFmtId="0" fontId="72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Alignment="1"/>
    <xf numFmtId="0" fontId="59" fillId="0" borderId="0" xfId="0" applyFont="1" applyAlignment="1">
      <alignment horizontal="left"/>
    </xf>
    <xf numFmtId="0" fontId="0" fillId="0" borderId="0" xfId="0" applyBorder="1"/>
    <xf numFmtId="0" fontId="77" fillId="0" borderId="0" xfId="0" quotePrefix="1" applyFont="1"/>
    <xf numFmtId="0" fontId="78" fillId="0" borderId="0" xfId="0" applyFont="1"/>
    <xf numFmtId="16" fontId="77" fillId="0" borderId="0" xfId="0" applyNumberFormat="1" applyFont="1"/>
    <xf numFmtId="0" fontId="1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3" fillId="0" borderId="0" xfId="0" applyFont="1" applyAlignment="1">
      <alignment vertical="center"/>
    </xf>
    <xf numFmtId="0" fontId="84" fillId="0" borderId="0" xfId="0" applyFont="1" applyAlignment="1">
      <alignment vertical="center"/>
    </xf>
    <xf numFmtId="0" fontId="8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60" applyAlignment="1" applyProtection="1">
      <alignment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horizontal="left" vertical="center" indent="3"/>
    </xf>
    <xf numFmtId="0" fontId="20" fillId="0" borderId="0" xfId="0" applyFont="1" applyAlignment="1">
      <alignment vertical="center"/>
    </xf>
    <xf numFmtId="0" fontId="79" fillId="0" borderId="0" xfId="0" applyFont="1" applyAlignment="1">
      <alignment vertical="center"/>
    </xf>
    <xf numFmtId="0" fontId="72" fillId="0" borderId="0" xfId="0" applyFont="1" applyAlignment="1">
      <alignment vertical="center"/>
    </xf>
    <xf numFmtId="16" fontId="0" fillId="0" borderId="0" xfId="0" applyNumberFormat="1"/>
    <xf numFmtId="16" fontId="6" fillId="0" borderId="0" xfId="0" applyNumberFormat="1" applyFont="1"/>
    <xf numFmtId="0" fontId="73" fillId="0" borderId="0" xfId="0" applyFont="1" applyAlignment="1">
      <alignment vertical="center"/>
    </xf>
    <xf numFmtId="14" fontId="73" fillId="0" borderId="0" xfId="0" applyNumberFormat="1" applyFont="1" applyAlignment="1">
      <alignment vertical="center"/>
    </xf>
    <xf numFmtId="0" fontId="9" fillId="0" borderId="24" xfId="0" applyFont="1" applyBorder="1" applyAlignment="1">
      <alignment horizontal="center"/>
    </xf>
    <xf numFmtId="0" fontId="70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6" fillId="0" borderId="26" xfId="0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4" fontId="7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9" fillId="0" borderId="0" xfId="70" applyFont="1" applyFill="1"/>
    <xf numFmtId="16" fontId="79" fillId="0" borderId="0" xfId="0" applyNumberFormat="1" applyFont="1" applyAlignment="1">
      <alignment vertical="center"/>
    </xf>
    <xf numFmtId="16" fontId="80" fillId="0" borderId="0" xfId="0" quotePrefix="1" applyNumberFormat="1" applyFont="1"/>
    <xf numFmtId="14" fontId="22" fillId="0" borderId="0" xfId="0" applyNumberFormat="1" applyFont="1" applyAlignment="1">
      <alignment vertical="center"/>
    </xf>
    <xf numFmtId="0" fontId="86" fillId="0" borderId="0" xfId="0" applyFont="1"/>
    <xf numFmtId="0" fontId="74" fillId="0" borderId="0" xfId="0" applyFont="1" applyAlignment="1">
      <alignment vertical="center"/>
    </xf>
    <xf numFmtId="1" fontId="9" fillId="0" borderId="22" xfId="0" applyNumberFormat="1" applyFont="1" applyBorder="1" applyAlignment="1">
      <alignment horizontal="center"/>
    </xf>
    <xf numFmtId="1" fontId="6" fillId="0" borderId="22" xfId="0" applyNumberFormat="1" applyFont="1" applyBorder="1" applyAlignment="1">
      <alignment horizontal="center"/>
    </xf>
    <xf numFmtId="164" fontId="9" fillId="0" borderId="20" xfId="0" applyNumberFormat="1" applyFont="1" applyBorder="1" applyAlignment="1">
      <alignment horizontal="left"/>
    </xf>
    <xf numFmtId="164" fontId="9" fillId="0" borderId="0" xfId="0" applyNumberFormat="1" applyFont="1" applyBorder="1" applyAlignment="1">
      <alignment horizontal="left"/>
    </xf>
    <xf numFmtId="0" fontId="76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5" fillId="0" borderId="0" xfId="0" applyFont="1"/>
    <xf numFmtId="0" fontId="73" fillId="0" borderId="0" xfId="0" applyFont="1" applyAlignment="1">
      <alignment horizontal="justify" vertical="center"/>
    </xf>
    <xf numFmtId="0" fontId="81" fillId="0" borderId="0" xfId="0" applyFont="1" applyAlignment="1">
      <alignment vertical="center"/>
    </xf>
    <xf numFmtId="12" fontId="81" fillId="0" borderId="0" xfId="0" applyNumberFormat="1" applyFont="1" applyAlignment="1">
      <alignment vertical="center"/>
    </xf>
    <xf numFmtId="0" fontId="88" fillId="0" borderId="0" xfId="68" applyFont="1"/>
    <xf numFmtId="0" fontId="9" fillId="0" borderId="0" xfId="0" applyFont="1" applyAlignment="1">
      <alignment horizontal="left" vertical="center" indent="3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/>
    <xf numFmtId="0" fontId="6" fillId="0" borderId="22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9" fillId="0" borderId="17" xfId="0" applyFont="1" applyBorder="1"/>
    <xf numFmtId="0" fontId="89" fillId="0" borderId="0" xfId="0" applyFont="1"/>
    <xf numFmtId="0" fontId="90" fillId="0" borderId="0" xfId="0" applyFont="1"/>
    <xf numFmtId="0" fontId="87" fillId="0" borderId="0" xfId="68" applyFont="1"/>
    <xf numFmtId="0" fontId="22" fillId="0" borderId="0" xfId="0" applyFont="1" applyAlignment="1">
      <alignment horizontal="left" vertical="center" indent="3"/>
    </xf>
    <xf numFmtId="0" fontId="9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17" xfId="0" applyBorder="1"/>
    <xf numFmtId="0" fontId="3" fillId="0" borderId="0" xfId="0" applyFont="1" applyAlignment="1">
      <alignment horizontal="center"/>
    </xf>
    <xf numFmtId="0" fontId="3" fillId="0" borderId="0" xfId="70" applyFont="1"/>
    <xf numFmtId="0" fontId="92" fillId="0" borderId="0" xfId="0" applyFont="1"/>
    <xf numFmtId="0" fontId="3" fillId="0" borderId="0" xfId="69" applyFont="1" applyAlignment="1">
      <alignment horizontal="center"/>
    </xf>
    <xf numFmtId="0" fontId="3" fillId="0" borderId="0" xfId="69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3"/>
    </xf>
    <xf numFmtId="0" fontId="3" fillId="0" borderId="0" xfId="0" applyFont="1" applyAlignment="1">
      <alignment horizontal="left" indent="3"/>
    </xf>
    <xf numFmtId="0" fontId="6" fillId="0" borderId="0" xfId="0" applyFont="1" applyAlignment="1">
      <alignment horizontal="left" vertical="center"/>
    </xf>
    <xf numFmtId="164" fontId="91" fillId="0" borderId="0" xfId="0" applyNumberFormat="1" applyFont="1" applyAlignment="1">
      <alignment horizontal="left" vertical="center"/>
    </xf>
    <xf numFmtId="0" fontId="89" fillId="0" borderId="0" xfId="0" applyFont="1" applyAlignment="1">
      <alignment vertical="center"/>
    </xf>
    <xf numFmtId="0" fontId="3" fillId="0" borderId="0" xfId="0" applyFont="1" applyFill="1" applyBorder="1"/>
    <xf numFmtId="0" fontId="0" fillId="0" borderId="17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16" fontId="84" fillId="0" borderId="0" xfId="0" applyNumberFormat="1" applyFont="1" applyAlignment="1">
      <alignment vertical="center"/>
    </xf>
    <xf numFmtId="1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9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87" fillId="0" borderId="0" xfId="68" applyFont="1" applyAlignment="1">
      <alignment horizontal="center"/>
    </xf>
    <xf numFmtId="164" fontId="3" fillId="0" borderId="0" xfId="0" applyNumberFormat="1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96" fillId="0" borderId="0" xfId="0" applyFont="1"/>
    <xf numFmtId="0" fontId="3" fillId="0" borderId="0" xfId="0" applyFont="1" applyBorder="1" applyAlignment="1">
      <alignment horizontal="left"/>
    </xf>
    <xf numFmtId="0" fontId="20" fillId="0" borderId="0" xfId="0" applyFont="1" applyAlignment="1">
      <alignment horizontal="left" vertical="center" indent="3"/>
    </xf>
    <xf numFmtId="0" fontId="71" fillId="0" borderId="0" xfId="0" applyFont="1" applyAlignment="1">
      <alignment vertical="center"/>
    </xf>
    <xf numFmtId="16" fontId="71" fillId="0" borderId="0" xfId="0" quotePrefix="1" applyNumberFormat="1" applyFont="1" applyAlignment="1">
      <alignment vertical="center"/>
    </xf>
    <xf numFmtId="0" fontId="98" fillId="0" borderId="0" xfId="0" applyFont="1" applyAlignment="1">
      <alignment vertical="center"/>
    </xf>
    <xf numFmtId="0" fontId="6" fillId="0" borderId="0" xfId="0" applyFont="1" applyAlignment="1">
      <alignment horizontal="left" indent="7"/>
    </xf>
    <xf numFmtId="14" fontId="3" fillId="0" borderId="0" xfId="0" applyNumberFormat="1" applyFont="1" applyAlignment="1">
      <alignment vertical="center"/>
    </xf>
    <xf numFmtId="0" fontId="89" fillId="0" borderId="22" xfId="0" applyFont="1" applyBorder="1" applyAlignment="1">
      <alignment horizontal="center"/>
    </xf>
    <xf numFmtId="0" fontId="72" fillId="0" borderId="0" xfId="0" applyFont="1" applyAlignment="1">
      <alignment horizontal="left" vertical="center" indent="6"/>
    </xf>
    <xf numFmtId="16" fontId="67" fillId="0" borderId="0" xfId="0" applyNumberFormat="1" applyFont="1" applyAlignment="1">
      <alignment horizontal="left" vertical="center" indent="6"/>
    </xf>
    <xf numFmtId="16" fontId="11" fillId="0" borderId="0" xfId="0" quotePrefix="1" applyNumberFormat="1" applyFont="1" applyAlignment="1">
      <alignment horizontal="center"/>
    </xf>
    <xf numFmtId="16" fontId="79" fillId="0" borderId="0" xfId="0" quotePrefix="1" applyNumberFormat="1" applyFont="1" applyAlignment="1">
      <alignment vertical="center"/>
    </xf>
    <xf numFmtId="0" fontId="87" fillId="0" borderId="0" xfId="0" applyFont="1"/>
    <xf numFmtId="0" fontId="5" fillId="0" borderId="0" xfId="0" applyFont="1" applyAlignment="1">
      <alignment horizontal="center"/>
    </xf>
    <xf numFmtId="0" fontId="14" fillId="0" borderId="0" xfId="0" applyFont="1"/>
    <xf numFmtId="0" fontId="5" fillId="0" borderId="0" xfId="70" applyFont="1" applyAlignment="1">
      <alignment horizontal="center"/>
    </xf>
    <xf numFmtId="0" fontId="3" fillId="0" borderId="0" xfId="70" applyFont="1" applyFill="1" applyAlignment="1">
      <alignment horizontal="left"/>
    </xf>
    <xf numFmtId="14" fontId="3" fillId="0" borderId="0" xfId="0" quotePrefix="1" applyNumberFormat="1" applyFont="1"/>
    <xf numFmtId="0" fontId="99" fillId="0" borderId="0" xfId="0" applyFont="1" applyAlignment="1">
      <alignment vertical="center"/>
    </xf>
    <xf numFmtId="0" fontId="100" fillId="0" borderId="0" xfId="0" applyFont="1" applyAlignment="1">
      <alignment vertical="center"/>
    </xf>
    <xf numFmtId="0" fontId="91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89" fillId="0" borderId="0" xfId="0" applyFont="1" applyFill="1" applyBorder="1"/>
    <xf numFmtId="14" fontId="7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70" applyFont="1" applyAlignment="1">
      <alignment horizontal="center"/>
    </xf>
    <xf numFmtId="0" fontId="3" fillId="0" borderId="0" xfId="70" applyFont="1" applyFill="1"/>
    <xf numFmtId="0" fontId="3" fillId="0" borderId="0" xfId="70" applyFont="1" applyFill="1" applyAlignment="1">
      <alignment horizontal="center"/>
    </xf>
    <xf numFmtId="0" fontId="3" fillId="0" borderId="0" xfId="70" applyFont="1" applyAlignment="1">
      <alignment horizontal="left"/>
    </xf>
    <xf numFmtId="0" fontId="21" fillId="0" borderId="0" xfId="0" applyFont="1" applyAlignment="1">
      <alignment horizontal="left" vertical="center" indent="3"/>
    </xf>
    <xf numFmtId="0" fontId="20" fillId="0" borderId="0" xfId="0" applyFont="1" applyAlignment="1">
      <alignment horizontal="left" vertical="center"/>
    </xf>
    <xf numFmtId="0" fontId="6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68" fillId="0" borderId="0" xfId="0" applyFont="1" applyAlignment="1">
      <alignment horizontal="left" vertical="center"/>
    </xf>
    <xf numFmtId="0" fontId="101" fillId="0" borderId="0" xfId="68" applyFont="1"/>
    <xf numFmtId="0" fontId="102" fillId="0" borderId="0" xfId="0" applyFont="1" applyAlignment="1">
      <alignment vertical="center"/>
    </xf>
    <xf numFmtId="0" fontId="6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3" fillId="0" borderId="0" xfId="0" applyFont="1" applyAlignment="1"/>
    <xf numFmtId="16" fontId="91" fillId="0" borderId="0" xfId="0" applyNumberFormat="1" applyFont="1" applyAlignment="1">
      <alignment vertical="center"/>
    </xf>
    <xf numFmtId="0" fontId="103" fillId="0" borderId="0" xfId="0" applyFont="1" applyAlignment="1">
      <alignment vertical="center"/>
    </xf>
    <xf numFmtId="0" fontId="104" fillId="0" borderId="0" xfId="0" applyFont="1" applyAlignment="1">
      <alignment vertical="center"/>
    </xf>
    <xf numFmtId="0" fontId="3" fillId="0" borderId="0" xfId="0" applyFont="1" applyFill="1"/>
    <xf numFmtId="0" fontId="67" fillId="0" borderId="0" xfId="0" applyFont="1" applyAlignment="1">
      <alignment horizontal="left" vertical="center"/>
    </xf>
    <xf numFmtId="0" fontId="105" fillId="0" borderId="0" xfId="0" applyFont="1" applyAlignment="1">
      <alignment horizontal="left"/>
    </xf>
    <xf numFmtId="0" fontId="101" fillId="0" borderId="0" xfId="0" applyFont="1" applyAlignment="1">
      <alignment horizontal="center"/>
    </xf>
    <xf numFmtId="16" fontId="73" fillId="0" borderId="0" xfId="0" applyNumberFormat="1" applyFont="1" applyAlignment="1">
      <alignment vertical="center"/>
    </xf>
    <xf numFmtId="16" fontId="100" fillId="0" borderId="0" xfId="0" applyNumberFormat="1" applyFont="1" applyAlignment="1">
      <alignment vertical="center"/>
    </xf>
    <xf numFmtId="14" fontId="100" fillId="0" borderId="0" xfId="0" quotePrefix="1" applyNumberFormat="1" applyFont="1" applyAlignment="1">
      <alignment vertical="center"/>
    </xf>
    <xf numFmtId="14" fontId="100" fillId="0" borderId="0" xfId="0" applyNumberFormat="1" applyFont="1" applyAlignment="1">
      <alignment vertical="center"/>
    </xf>
    <xf numFmtId="0" fontId="3" fillId="0" borderId="0" xfId="0" applyNumberFormat="1" applyFont="1"/>
    <xf numFmtId="0" fontId="68" fillId="0" borderId="0" xfId="0" applyFont="1" applyAlignment="1">
      <alignment vertical="center"/>
    </xf>
    <xf numFmtId="0" fontId="6" fillId="0" borderId="18" xfId="0" applyFont="1" applyBorder="1" applyAlignment="1">
      <alignment horizontal="center"/>
    </xf>
    <xf numFmtId="0" fontId="106" fillId="0" borderId="0" xfId="0" applyFont="1"/>
    <xf numFmtId="1" fontId="3" fillId="0" borderId="0" xfId="0" applyNumberFormat="1" applyFont="1" applyAlignment="1">
      <alignment horizontal="center"/>
    </xf>
    <xf numFmtId="0" fontId="68" fillId="0" borderId="0" xfId="0" applyFont="1" applyAlignment="1">
      <alignment horizontal="left" vertical="center" indent="3"/>
    </xf>
    <xf numFmtId="0" fontId="68" fillId="0" borderId="0" xfId="0" applyFont="1" applyAlignment="1">
      <alignment horizontal="right" vertical="center"/>
    </xf>
    <xf numFmtId="0" fontId="68" fillId="0" borderId="0" xfId="0" applyFont="1" applyAlignment="1">
      <alignment horizontal="right"/>
    </xf>
    <xf numFmtId="0" fontId="68" fillId="0" borderId="0" xfId="0" applyFont="1" applyAlignment="1">
      <alignment horizontal="center" vertical="center"/>
    </xf>
    <xf numFmtId="0" fontId="68" fillId="0" borderId="0" xfId="0" applyFont="1" applyAlignment="1">
      <alignment horizontal="center"/>
    </xf>
    <xf numFmtId="0" fontId="108" fillId="0" borderId="0" xfId="0" applyFont="1" applyAlignment="1">
      <alignment vertical="center"/>
    </xf>
    <xf numFmtId="0" fontId="109" fillId="0" borderId="0" xfId="0" applyFont="1" applyAlignment="1">
      <alignment vertical="center"/>
    </xf>
  </cellXfs>
  <cellStyles count="88">
    <cellStyle name="20 % - Aksentti1" xfId="1" builtinId="30" customBuiltin="1"/>
    <cellStyle name="20 % - Aksentti2" xfId="2" builtinId="34" customBuiltin="1"/>
    <cellStyle name="20 % - Aksentti3" xfId="3" builtinId="38" customBuiltin="1"/>
    <cellStyle name="20 % - Aksentti4" xfId="4" builtinId="42" customBuiltin="1"/>
    <cellStyle name="20 % - Aksentti5" xfId="5" builtinId="46" customBuiltin="1"/>
    <cellStyle name="20 % - Aksentti6" xfId="6" builtinId="50" customBuiltin="1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40 % - Aksentti1" xfId="13" builtinId="31" customBuiltin="1"/>
    <cellStyle name="40 % - Aksentti2" xfId="14" builtinId="35" customBuiltin="1"/>
    <cellStyle name="40 % - Aksentti3" xfId="15" builtinId="39" customBuiltin="1"/>
    <cellStyle name="40 % - Aksentti4" xfId="16" builtinId="43" customBuiltin="1"/>
    <cellStyle name="40 % - Aksentti5" xfId="17" builtinId="47" customBuiltin="1"/>
    <cellStyle name="40 % - Aksentti6" xfId="18" builtinId="51" customBuiltin="1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60 % - Aksentti1" xfId="25" builtinId="32" customBuiltin="1"/>
    <cellStyle name="60 % - Aksentti2" xfId="26" builtinId="36" customBuiltin="1"/>
    <cellStyle name="60 % - Aksentti3" xfId="27" builtinId="40" customBuiltin="1"/>
    <cellStyle name="60 % - Aksentti4" xfId="28" builtinId="44" customBuiltin="1"/>
    <cellStyle name="60 % - Aksentti5" xfId="29" builtinId="48" customBuiltin="1"/>
    <cellStyle name="60 % - Aksentti6" xfId="30" builtinId="52" customBuiltin="1"/>
    <cellStyle name="60% - Accent1" xfId="31" xr:uid="{00000000-0005-0000-0000-00001E000000}"/>
    <cellStyle name="60% - Accent2" xfId="32" xr:uid="{00000000-0005-0000-0000-00001F000000}"/>
    <cellStyle name="60% - Accent3" xfId="33" xr:uid="{00000000-0005-0000-0000-000020000000}"/>
    <cellStyle name="60% - Accent4" xfId="34" xr:uid="{00000000-0005-0000-0000-000021000000}"/>
    <cellStyle name="60% - Accent5" xfId="35" xr:uid="{00000000-0005-0000-0000-000022000000}"/>
    <cellStyle name="60% - Accent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sentti1" xfId="43" builtinId="29" customBuiltin="1"/>
    <cellStyle name="Aksentti2" xfId="44" builtinId="33" customBuiltin="1"/>
    <cellStyle name="Aksentti3" xfId="45" builtinId="37" customBuiltin="1"/>
    <cellStyle name="Aksentti4" xfId="46" builtinId="41" customBuiltin="1"/>
    <cellStyle name="Aksentti5" xfId="47" builtinId="45" customBuiltin="1"/>
    <cellStyle name="Aksentti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Explanatory Text" xfId="52" xr:uid="{00000000-0005-0000-0000-000033000000}"/>
    <cellStyle name="Good" xfId="53" xr:uid="{00000000-0005-0000-0000-000034000000}"/>
    <cellStyle name="Heading 1" xfId="54" xr:uid="{00000000-0005-0000-0000-000035000000}"/>
    <cellStyle name="Heading 2" xfId="55" xr:uid="{00000000-0005-0000-0000-000036000000}"/>
    <cellStyle name="Heading 3" xfId="56" xr:uid="{00000000-0005-0000-0000-000037000000}"/>
    <cellStyle name="Heading 4" xfId="57" xr:uid="{00000000-0005-0000-0000-000038000000}"/>
    <cellStyle name="Huomautus" xfId="58" builtinId="10" customBuiltin="1"/>
    <cellStyle name="Huono" xfId="59" builtinId="27" customBuiltin="1"/>
    <cellStyle name="Hyperlinkki" xfId="60" builtinId="8"/>
    <cellStyle name="Hyvä" xfId="61" builtinId="26" customBuiltin="1"/>
    <cellStyle name="Input" xfId="62" xr:uid="{00000000-0005-0000-0000-00003D000000}"/>
    <cellStyle name="Laskenta" xfId="63" builtinId="22" customBuiltin="1"/>
    <cellStyle name="Linked Cell" xfId="64" xr:uid="{00000000-0005-0000-0000-00003F000000}"/>
    <cellStyle name="Linkitetty solu" xfId="65" builtinId="24" customBuiltin="1"/>
    <cellStyle name="Neutraali" xfId="66" builtinId="28" customBuiltin="1"/>
    <cellStyle name="Neutral" xfId="67" xr:uid="{00000000-0005-0000-0000-000042000000}"/>
    <cellStyle name="Normaali" xfId="0" builtinId="0"/>
    <cellStyle name="Normaali 2" xfId="68" xr:uid="{00000000-0005-0000-0000-000044000000}"/>
    <cellStyle name="Normaali_HeiA" xfId="69" xr:uid="{00000000-0005-0000-0000-000045000000}"/>
    <cellStyle name="Normaali_K-UAS" xfId="70" xr:uid="{00000000-0005-0000-0000-000046000000}"/>
    <cellStyle name="Normaali_LAS" xfId="71" xr:uid="{00000000-0005-0000-0000-000047000000}"/>
    <cellStyle name="Note" xfId="72" xr:uid="{00000000-0005-0000-0000-000048000000}"/>
    <cellStyle name="Otsikko" xfId="73" builtinId="15" customBuiltin="1"/>
    <cellStyle name="Otsikko 1" xfId="74" builtinId="16" customBuiltin="1"/>
    <cellStyle name="Otsikko 2" xfId="75" builtinId="17" customBuiltin="1"/>
    <cellStyle name="Otsikko 3" xfId="76" builtinId="18" customBuiltin="1"/>
    <cellStyle name="Otsikko 4" xfId="77" builtinId="19" customBuiltin="1"/>
    <cellStyle name="Output" xfId="78" xr:uid="{00000000-0005-0000-0000-00004E000000}"/>
    <cellStyle name="Selittävä teksti" xfId="79" builtinId="53" customBuiltin="1"/>
    <cellStyle name="Summa" xfId="80" builtinId="25" customBuiltin="1"/>
    <cellStyle name="Syöttö" xfId="81" builtinId="20" customBuiltin="1"/>
    <cellStyle name="Tarkistussolu" xfId="82" builtinId="23" customBuiltin="1"/>
    <cellStyle name="Title" xfId="83" xr:uid="{00000000-0005-0000-0000-000053000000}"/>
    <cellStyle name="Total" xfId="84" xr:uid="{00000000-0005-0000-0000-000054000000}"/>
    <cellStyle name="Tulostus" xfId="85" builtinId="21" customBuiltin="1"/>
    <cellStyle name="Warning Text" xfId="86" xr:uid="{00000000-0005-0000-0000-000056000000}"/>
    <cellStyle name="Varoitusteksti" xfId="8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akkinen48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>
    <pageSetUpPr fitToPage="1"/>
  </sheetPr>
  <dimension ref="A1:N261"/>
  <sheetViews>
    <sheetView tabSelected="1" zoomScale="75" workbookViewId="0">
      <selection activeCell="H4" sqref="H4"/>
    </sheetView>
  </sheetViews>
  <sheetFormatPr defaultColWidth="8.88671875" defaultRowHeight="15.95" customHeight="1" x14ac:dyDescent="0.25"/>
  <cols>
    <col min="1" max="1" width="3.88671875" style="5" customWidth="1"/>
    <col min="2" max="2" width="24.77734375" style="5" customWidth="1"/>
    <col min="3" max="3" width="10.5546875" style="5" customWidth="1"/>
    <col min="4" max="4" width="11.109375" style="5" customWidth="1"/>
    <col min="5" max="5" width="10.109375" style="5" customWidth="1"/>
    <col min="6" max="6" width="9.44140625" style="5" bestFit="1" customWidth="1"/>
    <col min="7" max="7" width="11.88671875" style="5" customWidth="1"/>
    <col min="8" max="9" width="12.109375" style="5" customWidth="1"/>
    <col min="10" max="10" width="10.88671875" style="3" customWidth="1"/>
    <col min="11" max="11" width="10.44140625" style="8" customWidth="1"/>
    <col min="12" max="12" width="27.88671875" style="5" customWidth="1"/>
    <col min="13" max="16384" width="8.88671875" style="5"/>
  </cols>
  <sheetData>
    <row r="1" spans="1:11" ht="15.95" customHeight="1" x14ac:dyDescent="0.25">
      <c r="A1" s="2" t="s">
        <v>49</v>
      </c>
      <c r="B1" s="2"/>
      <c r="C1" s="9"/>
      <c r="D1" s="2"/>
      <c r="E1" s="2"/>
      <c r="F1" s="2"/>
      <c r="G1" s="2"/>
      <c r="H1" s="2"/>
      <c r="I1" s="9"/>
      <c r="K1" s="3"/>
    </row>
    <row r="2" spans="1:11" ht="15.95" customHeight="1" x14ac:dyDescent="0.25">
      <c r="A2" s="9" t="s">
        <v>37</v>
      </c>
      <c r="B2" s="2"/>
      <c r="C2" s="9"/>
      <c r="D2" s="2"/>
      <c r="E2" s="2"/>
      <c r="F2" s="3"/>
      <c r="G2" s="3"/>
      <c r="H2" s="2"/>
      <c r="I2" s="2"/>
      <c r="K2" s="3"/>
    </row>
    <row r="3" spans="1:11" ht="15.95" customHeight="1" thickBot="1" x14ac:dyDescent="0.3">
      <c r="A3" s="2" t="s">
        <v>150</v>
      </c>
      <c r="B3" s="2"/>
      <c r="C3" s="9"/>
      <c r="D3" s="2"/>
      <c r="E3" s="27"/>
      <c r="F3" s="9" t="s">
        <v>1674</v>
      </c>
      <c r="G3" s="3"/>
      <c r="H3" s="9"/>
      <c r="K3" s="3"/>
    </row>
    <row r="4" spans="1:11" ht="15.95" customHeight="1" thickBot="1" x14ac:dyDescent="0.3">
      <c r="A4" s="173"/>
      <c r="B4" s="29" t="s">
        <v>86</v>
      </c>
      <c r="C4" s="28"/>
      <c r="D4" s="72" t="s">
        <v>28</v>
      </c>
      <c r="E4" s="72" t="s">
        <v>4</v>
      </c>
      <c r="F4" s="72" t="s">
        <v>14</v>
      </c>
      <c r="G4" s="72" t="s">
        <v>36</v>
      </c>
      <c r="H4" s="72" t="s">
        <v>13</v>
      </c>
      <c r="I4" s="72" t="s">
        <v>35</v>
      </c>
      <c r="J4" s="72" t="s">
        <v>0</v>
      </c>
      <c r="K4" s="72" t="s">
        <v>1</v>
      </c>
    </row>
    <row r="5" spans="1:11" ht="15.95" customHeight="1" x14ac:dyDescent="0.25">
      <c r="A5" s="119" t="s">
        <v>2</v>
      </c>
      <c r="B5" s="61" t="s">
        <v>118</v>
      </c>
      <c r="C5" s="63" t="s">
        <v>4</v>
      </c>
      <c r="D5" s="65">
        <v>374</v>
      </c>
      <c r="E5" s="65">
        <v>375</v>
      </c>
      <c r="F5" s="65">
        <v>373</v>
      </c>
      <c r="G5" s="65">
        <v>375</v>
      </c>
      <c r="H5" s="54">
        <v>372</v>
      </c>
      <c r="I5" s="55">
        <v>378</v>
      </c>
      <c r="J5" s="113">
        <f t="shared" ref="J5:J15" si="0">SUM(D5:I5)</f>
        <v>2247</v>
      </c>
      <c r="K5" s="56"/>
    </row>
    <row r="6" spans="1:11" ht="15.95" customHeight="1" x14ac:dyDescent="0.25">
      <c r="A6" s="119" t="s">
        <v>5</v>
      </c>
      <c r="B6" s="61" t="s">
        <v>256</v>
      </c>
      <c r="C6" s="64" t="s">
        <v>136</v>
      </c>
      <c r="D6" s="54">
        <v>375</v>
      </c>
      <c r="E6" s="54">
        <v>373</v>
      </c>
      <c r="F6" s="58">
        <v>367</v>
      </c>
      <c r="G6" s="54">
        <v>366</v>
      </c>
      <c r="H6" s="54">
        <v>370</v>
      </c>
      <c r="I6" s="55">
        <v>373</v>
      </c>
      <c r="J6" s="113">
        <f t="shared" si="0"/>
        <v>2224</v>
      </c>
      <c r="K6" s="56">
        <f t="shared" ref="K6:K17" si="1">J5-J6</f>
        <v>23</v>
      </c>
    </row>
    <row r="7" spans="1:11" ht="15.95" customHeight="1" x14ac:dyDescent="0.25">
      <c r="A7" s="119" t="s">
        <v>6</v>
      </c>
      <c r="B7" s="61" t="s">
        <v>112</v>
      </c>
      <c r="C7" s="64" t="s">
        <v>4</v>
      </c>
      <c r="D7" s="54">
        <v>368</v>
      </c>
      <c r="E7" s="54">
        <v>369</v>
      </c>
      <c r="F7" s="58">
        <v>366</v>
      </c>
      <c r="G7" s="54">
        <v>369</v>
      </c>
      <c r="H7" s="54">
        <v>366</v>
      </c>
      <c r="I7" s="55">
        <v>361</v>
      </c>
      <c r="J7" s="113">
        <f t="shared" si="0"/>
        <v>2199</v>
      </c>
      <c r="K7" s="56">
        <f t="shared" si="1"/>
        <v>25</v>
      </c>
    </row>
    <row r="8" spans="1:11" ht="15.95" customHeight="1" x14ac:dyDescent="0.25">
      <c r="A8" s="119" t="s">
        <v>7</v>
      </c>
      <c r="B8" s="57" t="s">
        <v>135</v>
      </c>
      <c r="C8" s="6" t="s">
        <v>136</v>
      </c>
      <c r="D8" s="54">
        <v>367</v>
      </c>
      <c r="E8" s="54">
        <v>365</v>
      </c>
      <c r="F8" s="8">
        <v>365</v>
      </c>
      <c r="G8" s="54">
        <v>369</v>
      </c>
      <c r="H8" s="54">
        <v>360</v>
      </c>
      <c r="I8" s="55">
        <v>366</v>
      </c>
      <c r="J8" s="113">
        <f t="shared" si="0"/>
        <v>2192</v>
      </c>
      <c r="K8" s="56">
        <f t="shared" si="1"/>
        <v>7</v>
      </c>
    </row>
    <row r="9" spans="1:11" ht="15.95" customHeight="1" x14ac:dyDescent="0.25">
      <c r="A9" s="119" t="s">
        <v>8</v>
      </c>
      <c r="B9" s="5" t="s">
        <v>294</v>
      </c>
      <c r="C9" s="5" t="s">
        <v>136</v>
      </c>
      <c r="D9" s="54">
        <v>358</v>
      </c>
      <c r="E9" s="54">
        <v>368</v>
      </c>
      <c r="F9" s="58">
        <v>360</v>
      </c>
      <c r="G9" s="54">
        <v>372</v>
      </c>
      <c r="H9" s="54">
        <v>360</v>
      </c>
      <c r="I9" s="55">
        <v>362</v>
      </c>
      <c r="J9" s="113">
        <f t="shared" si="0"/>
        <v>2180</v>
      </c>
      <c r="K9" s="56">
        <f t="shared" si="1"/>
        <v>12</v>
      </c>
    </row>
    <row r="10" spans="1:11" ht="15.95" customHeight="1" x14ac:dyDescent="0.25">
      <c r="A10" s="119" t="s">
        <v>9</v>
      </c>
      <c r="B10" s="206" t="s">
        <v>825</v>
      </c>
      <c r="C10" s="190" t="s">
        <v>13</v>
      </c>
      <c r="D10" s="54">
        <v>357</v>
      </c>
      <c r="E10" s="54">
        <v>362</v>
      </c>
      <c r="F10" s="8">
        <v>362</v>
      </c>
      <c r="G10" s="54">
        <v>366</v>
      </c>
      <c r="H10" s="54">
        <v>365</v>
      </c>
      <c r="I10" s="55">
        <v>357</v>
      </c>
      <c r="J10" s="113">
        <f t="shared" si="0"/>
        <v>2169</v>
      </c>
      <c r="K10" s="56">
        <f t="shared" si="1"/>
        <v>11</v>
      </c>
    </row>
    <row r="11" spans="1:11" ht="15.95" customHeight="1" x14ac:dyDescent="0.25">
      <c r="A11" s="119" t="s">
        <v>18</v>
      </c>
      <c r="B11" s="61" t="s">
        <v>108</v>
      </c>
      <c r="C11" s="62" t="s">
        <v>13</v>
      </c>
      <c r="D11" s="54">
        <v>359</v>
      </c>
      <c r="E11" s="54">
        <v>362</v>
      </c>
      <c r="F11" s="58">
        <v>362</v>
      </c>
      <c r="G11" s="54">
        <v>357</v>
      </c>
      <c r="H11" s="54">
        <v>367</v>
      </c>
      <c r="I11" s="55">
        <v>361</v>
      </c>
      <c r="J11" s="113">
        <f t="shared" si="0"/>
        <v>2168</v>
      </c>
      <c r="K11" s="56">
        <f t="shared" si="1"/>
        <v>1</v>
      </c>
    </row>
    <row r="12" spans="1:11" ht="15.95" customHeight="1" x14ac:dyDescent="0.25">
      <c r="A12" s="119" t="s">
        <v>30</v>
      </c>
      <c r="B12" s="61" t="s">
        <v>3</v>
      </c>
      <c r="C12" s="64" t="s">
        <v>4</v>
      </c>
      <c r="D12" s="54">
        <v>340</v>
      </c>
      <c r="E12" s="54">
        <v>367</v>
      </c>
      <c r="F12" s="58">
        <v>362</v>
      </c>
      <c r="G12" s="54">
        <v>350</v>
      </c>
      <c r="H12" s="54">
        <v>360</v>
      </c>
      <c r="I12" s="55">
        <v>365</v>
      </c>
      <c r="J12" s="113">
        <f t="shared" si="0"/>
        <v>2144</v>
      </c>
      <c r="K12" s="56">
        <f t="shared" si="1"/>
        <v>24</v>
      </c>
    </row>
    <row r="13" spans="1:11" ht="15.95" customHeight="1" x14ac:dyDescent="0.25">
      <c r="A13" s="119"/>
      <c r="B13" s="5" t="s">
        <v>617</v>
      </c>
      <c r="C13" s="61" t="s">
        <v>38</v>
      </c>
      <c r="D13" s="54">
        <v>365</v>
      </c>
      <c r="E13" s="54">
        <v>356</v>
      </c>
      <c r="F13" s="8">
        <v>361</v>
      </c>
      <c r="G13" s="54"/>
      <c r="H13" s="54">
        <v>351</v>
      </c>
      <c r="I13" s="55"/>
      <c r="J13" s="113">
        <f t="shared" si="0"/>
        <v>1433</v>
      </c>
      <c r="K13" s="56">
        <f t="shared" si="1"/>
        <v>711</v>
      </c>
    </row>
    <row r="14" spans="1:11" ht="15.95" customHeight="1" x14ac:dyDescent="0.25">
      <c r="A14" s="119"/>
      <c r="B14" s="5" t="s">
        <v>143</v>
      </c>
      <c r="C14" s="64" t="s">
        <v>38</v>
      </c>
      <c r="D14" s="54"/>
      <c r="E14" s="54">
        <v>367</v>
      </c>
      <c r="F14" s="58">
        <v>365</v>
      </c>
      <c r="G14" s="54"/>
      <c r="H14" s="54">
        <v>376</v>
      </c>
      <c r="I14" s="55"/>
      <c r="J14" s="113">
        <f t="shared" si="0"/>
        <v>1108</v>
      </c>
      <c r="K14" s="56">
        <f t="shared" si="1"/>
        <v>325</v>
      </c>
    </row>
    <row r="15" spans="1:11" ht="15.95" customHeight="1" x14ac:dyDescent="0.25">
      <c r="A15" s="119"/>
      <c r="B15" s="61" t="s">
        <v>149</v>
      </c>
      <c r="C15" s="64" t="s">
        <v>4</v>
      </c>
      <c r="D15" s="54"/>
      <c r="E15" s="54">
        <v>372</v>
      </c>
      <c r="F15" s="58"/>
      <c r="G15" s="54"/>
      <c r="H15" s="54"/>
      <c r="I15" s="54"/>
      <c r="J15" s="113">
        <f t="shared" si="0"/>
        <v>372</v>
      </c>
      <c r="K15" s="56">
        <f t="shared" si="1"/>
        <v>736</v>
      </c>
    </row>
    <row r="16" spans="1:11" ht="15.95" customHeight="1" x14ac:dyDescent="0.25">
      <c r="A16" s="119"/>
      <c r="B16" s="206" t="s">
        <v>1006</v>
      </c>
      <c r="C16" s="190" t="s">
        <v>38</v>
      </c>
      <c r="D16" s="54">
        <v>371</v>
      </c>
      <c r="E16" s="54"/>
      <c r="F16" s="8"/>
      <c r="G16" s="54"/>
      <c r="H16" s="54"/>
      <c r="I16" s="55"/>
      <c r="J16" s="113">
        <f t="shared" ref="J16" si="2">SUM(D16:I16)</f>
        <v>371</v>
      </c>
      <c r="K16" s="56">
        <f t="shared" si="1"/>
        <v>1</v>
      </c>
    </row>
    <row r="17" spans="1:11" ht="15.95" customHeight="1" thickBot="1" x14ac:dyDescent="0.3">
      <c r="A17" s="119"/>
      <c r="B17" s="206" t="s">
        <v>313</v>
      </c>
      <c r="C17" s="190" t="s">
        <v>11</v>
      </c>
      <c r="D17" s="54"/>
      <c r="E17" s="54"/>
      <c r="F17" s="58">
        <v>367</v>
      </c>
      <c r="G17" s="54"/>
      <c r="H17" s="54"/>
      <c r="I17" s="55"/>
      <c r="J17" s="113">
        <f t="shared" ref="J17" si="3">SUM(D17:I17)</f>
        <v>367</v>
      </c>
      <c r="K17" s="56">
        <f t="shared" si="1"/>
        <v>4</v>
      </c>
    </row>
    <row r="18" spans="1:11" ht="15.95" customHeight="1" thickBot="1" x14ac:dyDescent="0.3">
      <c r="A18" s="173"/>
      <c r="B18" s="29" t="s">
        <v>12</v>
      </c>
      <c r="C18" s="28"/>
      <c r="D18" s="36" t="s">
        <v>28</v>
      </c>
      <c r="E18" s="174" t="s">
        <v>4</v>
      </c>
      <c r="F18" s="36" t="s">
        <v>14</v>
      </c>
      <c r="G18" s="36" t="s">
        <v>36</v>
      </c>
      <c r="H18" s="36" t="s">
        <v>13</v>
      </c>
      <c r="I18" s="72" t="s">
        <v>35</v>
      </c>
      <c r="J18" s="36" t="s">
        <v>0</v>
      </c>
      <c r="K18" s="175" t="s">
        <v>1</v>
      </c>
    </row>
    <row r="19" spans="1:11" ht="15.95" customHeight="1" x14ac:dyDescent="0.25">
      <c r="A19" s="119" t="s">
        <v>2</v>
      </c>
      <c r="B19" s="206" t="s">
        <v>1243</v>
      </c>
      <c r="C19" s="52" t="s">
        <v>157</v>
      </c>
      <c r="D19" s="54">
        <v>357</v>
      </c>
      <c r="E19" s="54">
        <v>360</v>
      </c>
      <c r="F19" s="58">
        <v>345</v>
      </c>
      <c r="G19" s="54">
        <v>360</v>
      </c>
      <c r="H19" s="65">
        <v>360</v>
      </c>
      <c r="I19" s="65">
        <v>353</v>
      </c>
      <c r="J19" s="114">
        <f t="shared" ref="J19:J40" si="4">SUM(D19:I19)</f>
        <v>2135</v>
      </c>
      <c r="K19" s="56"/>
    </row>
    <row r="20" spans="1:11" ht="15.95" customHeight="1" x14ac:dyDescent="0.25">
      <c r="A20" s="119" t="s">
        <v>5</v>
      </c>
      <c r="B20" s="5" t="s">
        <v>152</v>
      </c>
      <c r="C20" s="5" t="s">
        <v>4</v>
      </c>
      <c r="D20" s="54">
        <v>360</v>
      </c>
      <c r="E20" s="54">
        <v>358</v>
      </c>
      <c r="F20" s="8">
        <v>357</v>
      </c>
      <c r="G20" s="54">
        <v>344</v>
      </c>
      <c r="H20" s="54">
        <v>349</v>
      </c>
      <c r="I20" s="55">
        <v>361</v>
      </c>
      <c r="J20" s="113">
        <f t="shared" si="4"/>
        <v>2129</v>
      </c>
      <c r="K20" s="56">
        <f t="shared" ref="K20:K34" si="5">J19-J20</f>
        <v>6</v>
      </c>
    </row>
    <row r="21" spans="1:11" ht="15.95" customHeight="1" x14ac:dyDescent="0.25">
      <c r="A21" s="119" t="s">
        <v>6</v>
      </c>
      <c r="B21" s="206" t="s">
        <v>126</v>
      </c>
      <c r="C21" s="220" t="s">
        <v>53</v>
      </c>
      <c r="D21" s="54">
        <v>366</v>
      </c>
      <c r="E21" s="54">
        <v>348</v>
      </c>
      <c r="F21" s="8">
        <v>360</v>
      </c>
      <c r="G21" s="54">
        <v>357</v>
      </c>
      <c r="H21" s="54">
        <v>341</v>
      </c>
      <c r="I21" s="55">
        <v>348</v>
      </c>
      <c r="J21" s="113">
        <f t="shared" si="4"/>
        <v>2120</v>
      </c>
      <c r="K21" s="56">
        <f t="shared" si="5"/>
        <v>9</v>
      </c>
    </row>
    <row r="22" spans="1:11" ht="15.95" customHeight="1" x14ac:dyDescent="0.25">
      <c r="A22" s="119" t="s">
        <v>7</v>
      </c>
      <c r="B22" s="206" t="s">
        <v>1336</v>
      </c>
      <c r="C22" s="190" t="s">
        <v>136</v>
      </c>
      <c r="D22" s="54">
        <v>349</v>
      </c>
      <c r="E22" s="54">
        <v>355</v>
      </c>
      <c r="F22" s="58">
        <v>355</v>
      </c>
      <c r="G22" s="54">
        <v>355</v>
      </c>
      <c r="H22" s="54">
        <v>350</v>
      </c>
      <c r="I22" s="55">
        <v>356</v>
      </c>
      <c r="J22" s="113">
        <f t="shared" si="4"/>
        <v>2120</v>
      </c>
      <c r="K22" s="56">
        <f t="shared" si="5"/>
        <v>0</v>
      </c>
    </row>
    <row r="23" spans="1:11" ht="15.95" customHeight="1" x14ac:dyDescent="0.25">
      <c r="A23" s="119" t="s">
        <v>8</v>
      </c>
      <c r="B23" s="206" t="s">
        <v>805</v>
      </c>
      <c r="C23" s="190" t="s">
        <v>28</v>
      </c>
      <c r="D23" s="54">
        <v>349</v>
      </c>
      <c r="E23" s="54">
        <v>343</v>
      </c>
      <c r="F23" s="8">
        <v>350</v>
      </c>
      <c r="G23" s="54">
        <v>355</v>
      </c>
      <c r="H23" s="54">
        <v>357</v>
      </c>
      <c r="I23" s="55">
        <v>361</v>
      </c>
      <c r="J23" s="113">
        <f t="shared" si="4"/>
        <v>2115</v>
      </c>
      <c r="K23" s="56">
        <f t="shared" si="5"/>
        <v>5</v>
      </c>
    </row>
    <row r="24" spans="1:11" ht="15.95" customHeight="1" x14ac:dyDescent="0.25">
      <c r="A24" s="119" t="s">
        <v>9</v>
      </c>
      <c r="B24" s="61" t="s">
        <v>104</v>
      </c>
      <c r="C24" s="64" t="s">
        <v>16</v>
      </c>
      <c r="D24" s="54">
        <v>349</v>
      </c>
      <c r="E24" s="54">
        <v>357</v>
      </c>
      <c r="F24" s="8">
        <v>348</v>
      </c>
      <c r="G24" s="54">
        <v>343</v>
      </c>
      <c r="H24" s="54">
        <v>358</v>
      </c>
      <c r="I24" s="55">
        <v>356</v>
      </c>
      <c r="J24" s="113">
        <f t="shared" si="4"/>
        <v>2111</v>
      </c>
      <c r="K24" s="56">
        <f t="shared" si="5"/>
        <v>4</v>
      </c>
    </row>
    <row r="25" spans="1:11" ht="15.95" customHeight="1" x14ac:dyDescent="0.25">
      <c r="A25" s="119" t="s">
        <v>18</v>
      </c>
      <c r="B25" s="52" t="s">
        <v>115</v>
      </c>
      <c r="C25" s="190" t="s">
        <v>53</v>
      </c>
      <c r="D25" s="54">
        <v>350</v>
      </c>
      <c r="E25" s="54">
        <v>341</v>
      </c>
      <c r="F25" s="58">
        <v>345</v>
      </c>
      <c r="G25" s="54">
        <v>361</v>
      </c>
      <c r="H25" s="54">
        <v>350</v>
      </c>
      <c r="I25" s="55">
        <v>346</v>
      </c>
      <c r="J25" s="113">
        <f t="shared" si="4"/>
        <v>2093</v>
      </c>
      <c r="K25" s="56">
        <f t="shared" si="5"/>
        <v>18</v>
      </c>
    </row>
    <row r="26" spans="1:11" ht="15.95" customHeight="1" x14ac:dyDescent="0.25">
      <c r="A26" s="119" t="s">
        <v>30</v>
      </c>
      <c r="B26" s="61" t="s">
        <v>105</v>
      </c>
      <c r="C26" s="62" t="s">
        <v>16</v>
      </c>
      <c r="D26" s="54">
        <v>346</v>
      </c>
      <c r="E26" s="54">
        <v>347</v>
      </c>
      <c r="F26" s="8">
        <v>353</v>
      </c>
      <c r="G26" s="54">
        <v>348</v>
      </c>
      <c r="H26" s="54">
        <v>350</v>
      </c>
      <c r="I26" s="55">
        <v>343</v>
      </c>
      <c r="J26" s="113">
        <f t="shared" si="4"/>
        <v>2087</v>
      </c>
      <c r="K26" s="56">
        <f t="shared" si="5"/>
        <v>6</v>
      </c>
    </row>
    <row r="27" spans="1:11" ht="15.95" customHeight="1" x14ac:dyDescent="0.25">
      <c r="A27" s="119" t="s">
        <v>31</v>
      </c>
      <c r="B27" s="5" t="s">
        <v>806</v>
      </c>
      <c r="C27" s="5" t="s">
        <v>4</v>
      </c>
      <c r="D27" s="54">
        <v>353</v>
      </c>
      <c r="E27" s="54">
        <v>359</v>
      </c>
      <c r="F27" s="58">
        <v>342</v>
      </c>
      <c r="G27" s="54">
        <v>348</v>
      </c>
      <c r="H27" s="54">
        <v>333</v>
      </c>
      <c r="I27" s="55">
        <v>349</v>
      </c>
      <c r="J27" s="113">
        <f t="shared" si="4"/>
        <v>2084</v>
      </c>
      <c r="K27" s="56">
        <f t="shared" si="5"/>
        <v>3</v>
      </c>
    </row>
    <row r="28" spans="1:11" ht="15.95" customHeight="1" x14ac:dyDescent="0.25">
      <c r="A28" s="119" t="s">
        <v>41</v>
      </c>
      <c r="B28" s="57" t="s">
        <v>145</v>
      </c>
      <c r="C28" s="6" t="s">
        <v>136</v>
      </c>
      <c r="D28" s="54">
        <v>354</v>
      </c>
      <c r="E28" s="54">
        <v>339</v>
      </c>
      <c r="F28" s="58">
        <v>346</v>
      </c>
      <c r="G28" s="54">
        <v>353</v>
      </c>
      <c r="H28" s="54">
        <v>344</v>
      </c>
      <c r="I28" s="55">
        <v>339</v>
      </c>
      <c r="J28" s="113">
        <f t="shared" si="4"/>
        <v>2075</v>
      </c>
      <c r="K28" s="56">
        <f t="shared" si="5"/>
        <v>9</v>
      </c>
    </row>
    <row r="29" spans="1:11" ht="15.95" customHeight="1" x14ac:dyDescent="0.25">
      <c r="A29" s="119" t="s">
        <v>42</v>
      </c>
      <c r="B29" s="5" t="s">
        <v>48</v>
      </c>
      <c r="C29" s="5" t="s">
        <v>28</v>
      </c>
      <c r="D29" s="54">
        <v>343</v>
      </c>
      <c r="E29" s="54">
        <v>346</v>
      </c>
      <c r="F29" s="58">
        <v>348</v>
      </c>
      <c r="G29" s="54">
        <v>334</v>
      </c>
      <c r="H29" s="54">
        <v>340</v>
      </c>
      <c r="I29" s="55">
        <v>360</v>
      </c>
      <c r="J29" s="113">
        <f t="shared" si="4"/>
        <v>2071</v>
      </c>
      <c r="K29" s="56">
        <f t="shared" si="5"/>
        <v>4</v>
      </c>
    </row>
    <row r="30" spans="1:11" ht="15.95" customHeight="1" x14ac:dyDescent="0.25">
      <c r="A30" s="119" t="s">
        <v>43</v>
      </c>
      <c r="B30" s="61" t="s">
        <v>88</v>
      </c>
      <c r="C30" s="62" t="s">
        <v>13</v>
      </c>
      <c r="D30" s="54">
        <v>346</v>
      </c>
      <c r="E30" s="54">
        <v>346</v>
      </c>
      <c r="F30" s="8">
        <v>341</v>
      </c>
      <c r="G30" s="54">
        <v>342</v>
      </c>
      <c r="H30" s="54">
        <v>352</v>
      </c>
      <c r="I30" s="55">
        <v>342</v>
      </c>
      <c r="J30" s="113">
        <f t="shared" si="4"/>
        <v>2069</v>
      </c>
      <c r="K30" s="56">
        <f t="shared" si="5"/>
        <v>2</v>
      </c>
    </row>
    <row r="31" spans="1:11" ht="15.95" customHeight="1" x14ac:dyDescent="0.25">
      <c r="A31" s="119" t="s">
        <v>44</v>
      </c>
      <c r="B31" s="61" t="s">
        <v>685</v>
      </c>
      <c r="C31" s="5" t="s">
        <v>28</v>
      </c>
      <c r="D31" s="54">
        <v>341</v>
      </c>
      <c r="E31" s="54">
        <v>346</v>
      </c>
      <c r="F31" s="58">
        <v>347</v>
      </c>
      <c r="G31" s="54">
        <v>346</v>
      </c>
      <c r="H31" s="54">
        <v>332</v>
      </c>
      <c r="I31" s="55">
        <v>346</v>
      </c>
      <c r="J31" s="113">
        <f t="shared" si="4"/>
        <v>2058</v>
      </c>
      <c r="K31" s="56">
        <f t="shared" si="5"/>
        <v>11</v>
      </c>
    </row>
    <row r="32" spans="1:11" ht="15.95" customHeight="1" x14ac:dyDescent="0.25">
      <c r="A32" s="119" t="s">
        <v>45</v>
      </c>
      <c r="B32" s="206" t="s">
        <v>1264</v>
      </c>
      <c r="C32" s="190" t="s">
        <v>136</v>
      </c>
      <c r="D32" s="54">
        <v>335</v>
      </c>
      <c r="E32" s="54">
        <v>328</v>
      </c>
      <c r="F32" s="58">
        <v>335</v>
      </c>
      <c r="G32" s="54">
        <v>348</v>
      </c>
      <c r="H32" s="54">
        <v>338</v>
      </c>
      <c r="I32" s="55">
        <v>353</v>
      </c>
      <c r="J32" s="113">
        <f t="shared" si="4"/>
        <v>2037</v>
      </c>
      <c r="K32" s="56">
        <f t="shared" si="5"/>
        <v>21</v>
      </c>
    </row>
    <row r="33" spans="1:14" ht="15.95" customHeight="1" x14ac:dyDescent="0.25">
      <c r="A33" s="119"/>
      <c r="B33" s="61" t="s">
        <v>171</v>
      </c>
      <c r="C33" s="64" t="s">
        <v>4</v>
      </c>
      <c r="D33" s="54">
        <v>343</v>
      </c>
      <c r="E33" s="54">
        <v>338</v>
      </c>
      <c r="F33" s="8">
        <v>340</v>
      </c>
      <c r="G33" s="54">
        <v>350</v>
      </c>
      <c r="H33" s="54">
        <v>325</v>
      </c>
      <c r="I33" s="55">
        <v>330</v>
      </c>
      <c r="J33" s="113">
        <f t="shared" si="4"/>
        <v>2026</v>
      </c>
      <c r="K33" s="56">
        <f t="shared" si="5"/>
        <v>11</v>
      </c>
    </row>
    <row r="34" spans="1:14" ht="15.95" customHeight="1" x14ac:dyDescent="0.25">
      <c r="A34" s="119"/>
      <c r="B34" s="61" t="s">
        <v>87</v>
      </c>
      <c r="C34" s="64" t="s">
        <v>11</v>
      </c>
      <c r="D34" s="54"/>
      <c r="E34" s="54"/>
      <c r="F34" s="58">
        <v>349</v>
      </c>
      <c r="G34" s="54">
        <v>349</v>
      </c>
      <c r="H34" s="56">
        <v>337</v>
      </c>
      <c r="I34" s="54">
        <v>353</v>
      </c>
      <c r="J34" s="113">
        <f t="shared" si="4"/>
        <v>1388</v>
      </c>
      <c r="K34" s="56">
        <f t="shared" si="5"/>
        <v>638</v>
      </c>
    </row>
    <row r="35" spans="1:14" ht="15.95" customHeight="1" x14ac:dyDescent="0.25">
      <c r="A35" s="119"/>
      <c r="B35" s="5" t="s">
        <v>17</v>
      </c>
      <c r="C35" s="5" t="s">
        <v>28</v>
      </c>
      <c r="D35" s="54">
        <v>359</v>
      </c>
      <c r="E35" s="54">
        <v>350</v>
      </c>
      <c r="F35" s="58">
        <v>349</v>
      </c>
      <c r="G35" s="54"/>
      <c r="H35" s="56"/>
      <c r="I35" s="54"/>
      <c r="J35" s="113">
        <f t="shared" si="4"/>
        <v>1058</v>
      </c>
      <c r="K35" s="56">
        <f t="shared" ref="K35:K38" si="6">J34-J35</f>
        <v>330</v>
      </c>
    </row>
    <row r="36" spans="1:14" ht="15.95" customHeight="1" x14ac:dyDescent="0.25">
      <c r="A36" s="119"/>
      <c r="B36" s="206" t="s">
        <v>609</v>
      </c>
      <c r="C36" s="190" t="s">
        <v>13</v>
      </c>
      <c r="D36" s="54"/>
      <c r="E36" s="54"/>
      <c r="F36" s="58">
        <v>363</v>
      </c>
      <c r="G36" s="54"/>
      <c r="H36" s="56">
        <v>352</v>
      </c>
      <c r="I36" s="54"/>
      <c r="J36" s="113">
        <f t="shared" si="4"/>
        <v>715</v>
      </c>
      <c r="K36" s="56">
        <f t="shared" si="6"/>
        <v>343</v>
      </c>
    </row>
    <row r="37" spans="1:14" ht="15.95" customHeight="1" x14ac:dyDescent="0.25">
      <c r="A37" s="119"/>
      <c r="B37" s="57" t="s">
        <v>606</v>
      </c>
      <c r="C37" s="6" t="s">
        <v>16</v>
      </c>
      <c r="D37" s="54">
        <v>359</v>
      </c>
      <c r="E37" s="54"/>
      <c r="F37" s="54">
        <v>347</v>
      </c>
      <c r="G37" s="54"/>
      <c r="H37" s="56"/>
      <c r="I37" s="54"/>
      <c r="J37" s="113">
        <f t="shared" si="4"/>
        <v>706</v>
      </c>
      <c r="K37" s="56">
        <f t="shared" si="6"/>
        <v>9</v>
      </c>
    </row>
    <row r="38" spans="1:14" ht="15.95" customHeight="1" x14ac:dyDescent="0.25">
      <c r="A38" s="119"/>
      <c r="B38" s="52" t="s">
        <v>934</v>
      </c>
      <c r="C38" s="52" t="s">
        <v>13</v>
      </c>
      <c r="D38" s="54">
        <v>353</v>
      </c>
      <c r="E38" s="54"/>
      <c r="F38" s="58">
        <v>345</v>
      </c>
      <c r="G38" s="54"/>
      <c r="H38" s="56"/>
      <c r="I38" s="54"/>
      <c r="J38" s="113">
        <f t="shared" si="4"/>
        <v>698</v>
      </c>
      <c r="K38" s="56">
        <f t="shared" si="6"/>
        <v>8</v>
      </c>
    </row>
    <row r="39" spans="1:14" ht="15.95" customHeight="1" x14ac:dyDescent="0.25">
      <c r="A39" s="119"/>
      <c r="B39" s="57" t="s">
        <v>89</v>
      </c>
      <c r="C39" s="6" t="s">
        <v>4</v>
      </c>
      <c r="D39" s="54">
        <v>345</v>
      </c>
      <c r="E39" s="54">
        <v>347</v>
      </c>
      <c r="F39" s="58"/>
      <c r="G39" s="56"/>
      <c r="H39" s="56"/>
      <c r="I39" s="54"/>
      <c r="J39" s="113">
        <f t="shared" si="4"/>
        <v>692</v>
      </c>
      <c r="K39" s="56">
        <f t="shared" ref="K39" si="7">J38-J39</f>
        <v>6</v>
      </c>
    </row>
    <row r="40" spans="1:14" ht="15.95" customHeight="1" x14ac:dyDescent="0.25">
      <c r="A40" s="119"/>
      <c r="B40" s="206" t="s">
        <v>1039</v>
      </c>
      <c r="C40" s="189" t="s">
        <v>4</v>
      </c>
      <c r="D40" s="54"/>
      <c r="E40" s="54">
        <v>348</v>
      </c>
      <c r="F40" s="58"/>
      <c r="G40" s="56">
        <v>342</v>
      </c>
      <c r="H40" s="56"/>
      <c r="I40" s="54"/>
      <c r="J40" s="113">
        <f t="shared" si="4"/>
        <v>690</v>
      </c>
      <c r="K40" s="56">
        <f t="shared" ref="K40" si="8">J39-J40</f>
        <v>2</v>
      </c>
    </row>
    <row r="41" spans="1:14" ht="15.95" customHeight="1" x14ac:dyDescent="0.25">
      <c r="A41" s="119"/>
      <c r="B41" s="206" t="s">
        <v>881</v>
      </c>
      <c r="C41" s="190" t="s">
        <v>864</v>
      </c>
      <c r="D41" s="54"/>
      <c r="E41" s="54">
        <v>349</v>
      </c>
      <c r="F41" s="58"/>
      <c r="G41" s="56">
        <v>339</v>
      </c>
      <c r="H41" s="56"/>
      <c r="I41" s="54"/>
      <c r="J41" s="113">
        <f t="shared" ref="J41:J48" si="9">SUM(D41:I41)</f>
        <v>688</v>
      </c>
      <c r="K41" s="56">
        <f t="shared" ref="K41:K48" si="10">J40-J41</f>
        <v>2</v>
      </c>
    </row>
    <row r="42" spans="1:14" ht="15.95" customHeight="1" x14ac:dyDescent="0.25">
      <c r="A42" s="119"/>
      <c r="B42" s="61" t="s">
        <v>315</v>
      </c>
      <c r="C42" s="64" t="s">
        <v>14</v>
      </c>
      <c r="D42" s="54"/>
      <c r="E42" s="54"/>
      <c r="F42" s="58">
        <v>366</v>
      </c>
      <c r="G42" s="56"/>
      <c r="H42" s="56"/>
      <c r="I42" s="54"/>
      <c r="J42" s="113">
        <f t="shared" si="9"/>
        <v>366</v>
      </c>
      <c r="K42" s="56">
        <f t="shared" si="10"/>
        <v>322</v>
      </c>
    </row>
    <row r="43" spans="1:14" ht="15.95" customHeight="1" x14ac:dyDescent="0.25">
      <c r="A43" s="119"/>
      <c r="B43" s="61" t="s">
        <v>615</v>
      </c>
      <c r="C43" s="64" t="s">
        <v>28</v>
      </c>
      <c r="D43" s="54">
        <v>364</v>
      </c>
      <c r="E43" s="54"/>
      <c r="F43" s="58"/>
      <c r="G43" s="56"/>
      <c r="H43" s="54"/>
      <c r="I43" s="54"/>
      <c r="J43" s="113">
        <f t="shared" si="9"/>
        <v>364</v>
      </c>
      <c r="K43" s="56">
        <f t="shared" si="10"/>
        <v>2</v>
      </c>
    </row>
    <row r="44" spans="1:14" ht="15.95" customHeight="1" x14ac:dyDescent="0.25">
      <c r="A44" s="119"/>
      <c r="B44" s="5" t="s">
        <v>1255</v>
      </c>
      <c r="C44" s="190" t="s">
        <v>13</v>
      </c>
      <c r="D44" s="54"/>
      <c r="E44" s="54"/>
      <c r="F44" s="58"/>
      <c r="G44" s="56"/>
      <c r="H44" s="56">
        <v>358</v>
      </c>
      <c r="I44" s="54"/>
      <c r="J44" s="113">
        <f t="shared" si="9"/>
        <v>358</v>
      </c>
      <c r="K44" s="56">
        <f t="shared" ref="K44:K47" si="11">J43-J44</f>
        <v>6</v>
      </c>
      <c r="L44" s="3"/>
      <c r="M44" s="9"/>
      <c r="N44" s="3"/>
    </row>
    <row r="45" spans="1:14" ht="15.95" customHeight="1" x14ac:dyDescent="0.25">
      <c r="A45" s="119"/>
      <c r="B45" s="52" t="s">
        <v>84</v>
      </c>
      <c r="C45" s="5" t="s">
        <v>36</v>
      </c>
      <c r="D45" s="54"/>
      <c r="E45" s="54"/>
      <c r="F45" s="58"/>
      <c r="G45" s="56">
        <v>358</v>
      </c>
      <c r="H45" s="56"/>
      <c r="I45" s="54"/>
      <c r="J45" s="113">
        <f t="shared" si="9"/>
        <v>358</v>
      </c>
      <c r="K45" s="56">
        <f t="shared" si="11"/>
        <v>0</v>
      </c>
      <c r="L45" s="3"/>
      <c r="M45" s="9"/>
      <c r="N45" s="3"/>
    </row>
    <row r="46" spans="1:14" ht="15.95" customHeight="1" x14ac:dyDescent="0.25">
      <c r="A46" s="119"/>
      <c r="B46" s="5" t="s">
        <v>151</v>
      </c>
      <c r="C46" s="5" t="s">
        <v>4</v>
      </c>
      <c r="D46" s="54"/>
      <c r="E46" s="54"/>
      <c r="F46" s="58">
        <v>352</v>
      </c>
      <c r="G46" s="56"/>
      <c r="H46" s="56"/>
      <c r="I46" s="54"/>
      <c r="J46" s="273">
        <f t="shared" si="9"/>
        <v>352</v>
      </c>
      <c r="K46" s="56">
        <f t="shared" si="11"/>
        <v>6</v>
      </c>
      <c r="L46" s="10"/>
      <c r="N46" s="8"/>
    </row>
    <row r="47" spans="1:14" ht="15.95" customHeight="1" x14ac:dyDescent="0.25">
      <c r="A47" s="119"/>
      <c r="B47" s="52" t="s">
        <v>326</v>
      </c>
      <c r="C47" s="190" t="s">
        <v>13</v>
      </c>
      <c r="D47" s="54"/>
      <c r="E47" s="54"/>
      <c r="F47" s="58"/>
      <c r="G47" s="54"/>
      <c r="H47" s="56">
        <v>349</v>
      </c>
      <c r="I47" s="54"/>
      <c r="J47" s="113">
        <f t="shared" si="9"/>
        <v>349</v>
      </c>
      <c r="K47" s="56">
        <f t="shared" si="11"/>
        <v>3</v>
      </c>
      <c r="L47" s="8"/>
      <c r="N47" s="8"/>
    </row>
    <row r="48" spans="1:14" ht="15.95" customHeight="1" x14ac:dyDescent="0.25">
      <c r="A48" s="119"/>
      <c r="B48" s="61" t="s">
        <v>288</v>
      </c>
      <c r="C48" s="62" t="s">
        <v>28</v>
      </c>
      <c r="D48" s="58">
        <v>340</v>
      </c>
      <c r="E48" s="54"/>
      <c r="F48" s="8"/>
      <c r="G48" s="54"/>
      <c r="H48" s="54"/>
      <c r="I48" s="55"/>
      <c r="J48" s="113">
        <f t="shared" si="9"/>
        <v>340</v>
      </c>
      <c r="K48" s="56">
        <f t="shared" si="10"/>
        <v>9</v>
      </c>
      <c r="L48" s="3"/>
      <c r="M48" s="9"/>
      <c r="N48" s="3"/>
    </row>
    <row r="49" spans="1:14" ht="15.95" customHeight="1" thickBot="1" x14ac:dyDescent="0.3">
      <c r="A49" s="119"/>
      <c r="D49" s="58"/>
      <c r="E49" s="56"/>
      <c r="F49" s="8"/>
      <c r="G49" s="58"/>
      <c r="H49" s="58"/>
      <c r="I49" s="58"/>
      <c r="J49" s="119"/>
      <c r="K49" s="58"/>
      <c r="L49" s="3"/>
      <c r="M49" s="9"/>
      <c r="N49" s="3"/>
    </row>
    <row r="50" spans="1:14" ht="15.95" customHeight="1" thickBot="1" x14ac:dyDescent="0.3">
      <c r="A50" s="173"/>
      <c r="B50" s="29" t="s">
        <v>15</v>
      </c>
      <c r="C50" s="43"/>
      <c r="D50" s="36" t="s">
        <v>28</v>
      </c>
      <c r="E50" s="174" t="s">
        <v>4</v>
      </c>
      <c r="F50" s="36" t="s">
        <v>14</v>
      </c>
      <c r="G50" s="36" t="s">
        <v>36</v>
      </c>
      <c r="H50" s="36" t="s">
        <v>13</v>
      </c>
      <c r="I50" s="176" t="s">
        <v>35</v>
      </c>
      <c r="J50" s="72" t="s">
        <v>0</v>
      </c>
      <c r="K50" s="176" t="s">
        <v>1</v>
      </c>
      <c r="L50" s="3"/>
      <c r="M50" s="2"/>
      <c r="N50" s="3"/>
    </row>
    <row r="51" spans="1:14" ht="15.95" customHeight="1" x14ac:dyDescent="0.25">
      <c r="A51" s="119" t="s">
        <v>2</v>
      </c>
      <c r="B51" s="57" t="s">
        <v>116</v>
      </c>
      <c r="C51" s="6" t="s">
        <v>39</v>
      </c>
      <c r="D51" s="54">
        <v>326</v>
      </c>
      <c r="E51" s="54">
        <v>344</v>
      </c>
      <c r="F51" s="8">
        <v>321</v>
      </c>
      <c r="G51" s="54">
        <v>337</v>
      </c>
      <c r="H51" s="60">
        <v>336</v>
      </c>
      <c r="I51" s="65">
        <v>334</v>
      </c>
      <c r="J51" s="113">
        <f t="shared" ref="J51:J70" si="12">SUM(D51:I51)</f>
        <v>1998</v>
      </c>
      <c r="K51" s="60"/>
      <c r="L51" s="3"/>
      <c r="M51" s="9"/>
      <c r="N51" s="3"/>
    </row>
    <row r="52" spans="1:14" ht="15.95" customHeight="1" x14ac:dyDescent="0.25">
      <c r="A52" s="119" t="s">
        <v>5</v>
      </c>
      <c r="B52" s="52" t="s">
        <v>94</v>
      </c>
      <c r="C52" s="52" t="s">
        <v>36</v>
      </c>
      <c r="D52" s="54">
        <v>338</v>
      </c>
      <c r="E52" s="54">
        <v>330</v>
      </c>
      <c r="F52" s="58">
        <v>324</v>
      </c>
      <c r="G52" s="54">
        <v>337</v>
      </c>
      <c r="H52" s="56">
        <v>327</v>
      </c>
      <c r="I52" s="54">
        <v>330</v>
      </c>
      <c r="J52" s="113">
        <f t="shared" si="12"/>
        <v>1986</v>
      </c>
      <c r="K52" s="56">
        <f t="shared" ref="K52:K73" si="13">J51-J52</f>
        <v>12</v>
      </c>
      <c r="L52" s="3"/>
      <c r="M52" s="9"/>
      <c r="N52" s="3"/>
    </row>
    <row r="53" spans="1:14" ht="15.95" customHeight="1" x14ac:dyDescent="0.25">
      <c r="A53" s="119" t="s">
        <v>6</v>
      </c>
      <c r="B53" s="206" t="s">
        <v>763</v>
      </c>
      <c r="C53" s="190" t="s">
        <v>53</v>
      </c>
      <c r="D53" s="54">
        <v>334</v>
      </c>
      <c r="E53" s="54">
        <v>335</v>
      </c>
      <c r="F53" s="58">
        <v>343</v>
      </c>
      <c r="G53" s="54">
        <v>328</v>
      </c>
      <c r="H53" s="56">
        <v>314</v>
      </c>
      <c r="I53" s="54">
        <v>331</v>
      </c>
      <c r="J53" s="113">
        <f t="shared" si="12"/>
        <v>1985</v>
      </c>
      <c r="K53" s="56">
        <f t="shared" si="13"/>
        <v>1</v>
      </c>
      <c r="L53" s="3"/>
      <c r="M53" s="2"/>
      <c r="N53" s="3"/>
    </row>
    <row r="54" spans="1:14" ht="15.95" customHeight="1" x14ac:dyDescent="0.25">
      <c r="A54" s="119" t="s">
        <v>7</v>
      </c>
      <c r="B54" s="52" t="s">
        <v>826</v>
      </c>
      <c r="C54" s="190" t="s">
        <v>28</v>
      </c>
      <c r="D54" s="207">
        <v>322</v>
      </c>
      <c r="E54" s="54">
        <v>338</v>
      </c>
      <c r="F54" s="58">
        <v>336</v>
      </c>
      <c r="G54" s="54">
        <v>328</v>
      </c>
      <c r="H54" s="54">
        <v>324</v>
      </c>
      <c r="I54" s="55">
        <v>331</v>
      </c>
      <c r="J54" s="113">
        <f t="shared" si="12"/>
        <v>1979</v>
      </c>
      <c r="K54" s="56">
        <f t="shared" si="13"/>
        <v>6</v>
      </c>
      <c r="L54" s="3"/>
      <c r="M54" s="2"/>
      <c r="N54" s="3"/>
    </row>
    <row r="55" spans="1:14" ht="15.95" customHeight="1" x14ac:dyDescent="0.25">
      <c r="A55" s="119" t="s">
        <v>8</v>
      </c>
      <c r="B55" s="61" t="s">
        <v>314</v>
      </c>
      <c r="C55" s="62" t="s">
        <v>39</v>
      </c>
      <c r="D55" s="54">
        <v>329</v>
      </c>
      <c r="E55" s="54">
        <v>319</v>
      </c>
      <c r="F55" s="8">
        <v>324</v>
      </c>
      <c r="G55" s="54">
        <v>333</v>
      </c>
      <c r="H55" s="54">
        <v>320</v>
      </c>
      <c r="I55" s="55">
        <v>335</v>
      </c>
      <c r="J55" s="113">
        <f t="shared" si="12"/>
        <v>1960</v>
      </c>
      <c r="K55" s="56">
        <f t="shared" si="13"/>
        <v>19</v>
      </c>
    </row>
    <row r="56" spans="1:14" ht="15.95" customHeight="1" x14ac:dyDescent="0.25">
      <c r="A56" s="119" t="s">
        <v>9</v>
      </c>
      <c r="B56" s="61" t="s">
        <v>616</v>
      </c>
      <c r="C56" s="64" t="s">
        <v>28</v>
      </c>
      <c r="D56" s="54">
        <v>321</v>
      </c>
      <c r="E56" s="54">
        <v>310</v>
      </c>
      <c r="F56" s="8">
        <v>324</v>
      </c>
      <c r="G56" s="54">
        <v>313</v>
      </c>
      <c r="H56" s="54">
        <v>319</v>
      </c>
      <c r="I56" s="55">
        <v>311</v>
      </c>
      <c r="J56" s="113">
        <f t="shared" si="12"/>
        <v>1898</v>
      </c>
      <c r="K56" s="56">
        <f t="shared" si="13"/>
        <v>62</v>
      </c>
    </row>
    <row r="57" spans="1:14" ht="15.95" customHeight="1" x14ac:dyDescent="0.25">
      <c r="A57" s="119" t="s">
        <v>18</v>
      </c>
      <c r="B57" s="5" t="s">
        <v>74</v>
      </c>
      <c r="C57" s="62" t="s">
        <v>39</v>
      </c>
      <c r="D57" s="54">
        <v>308</v>
      </c>
      <c r="E57" s="54">
        <v>289</v>
      </c>
      <c r="F57" s="58">
        <v>299</v>
      </c>
      <c r="G57" s="54">
        <v>306</v>
      </c>
      <c r="H57" s="54">
        <v>305</v>
      </c>
      <c r="I57" s="55">
        <v>300</v>
      </c>
      <c r="J57" s="113">
        <f t="shared" si="12"/>
        <v>1807</v>
      </c>
      <c r="K57" s="56">
        <f t="shared" si="13"/>
        <v>91</v>
      </c>
    </row>
    <row r="58" spans="1:14" ht="15.95" customHeight="1" x14ac:dyDescent="0.25">
      <c r="A58" s="119"/>
      <c r="B58" s="5" t="s">
        <v>297</v>
      </c>
      <c r="C58" s="5" t="s">
        <v>136</v>
      </c>
      <c r="D58" s="54">
        <v>303</v>
      </c>
      <c r="E58" s="54">
        <v>294</v>
      </c>
      <c r="F58" s="58"/>
      <c r="G58" s="54">
        <v>327</v>
      </c>
      <c r="H58" s="54"/>
      <c r="I58" s="55">
        <v>289</v>
      </c>
      <c r="J58" s="113">
        <f t="shared" si="12"/>
        <v>1213</v>
      </c>
      <c r="K58" s="56">
        <f t="shared" si="13"/>
        <v>594</v>
      </c>
    </row>
    <row r="59" spans="1:14" ht="15.95" customHeight="1" x14ac:dyDescent="0.25">
      <c r="A59" s="119"/>
      <c r="B59" s="52" t="s">
        <v>1011</v>
      </c>
      <c r="C59" s="5" t="s">
        <v>4</v>
      </c>
      <c r="D59" s="54">
        <v>285</v>
      </c>
      <c r="E59" s="54">
        <v>321</v>
      </c>
      <c r="F59" s="58"/>
      <c r="G59" s="54">
        <v>321</v>
      </c>
      <c r="H59" s="54"/>
      <c r="I59" s="55"/>
      <c r="J59" s="113">
        <f t="shared" si="12"/>
        <v>927</v>
      </c>
      <c r="K59" s="56">
        <f t="shared" si="13"/>
        <v>286</v>
      </c>
    </row>
    <row r="60" spans="1:14" ht="15.95" customHeight="1" x14ac:dyDescent="0.25">
      <c r="A60" s="119"/>
      <c r="B60" s="61" t="s">
        <v>290</v>
      </c>
      <c r="C60" s="62" t="s">
        <v>4</v>
      </c>
      <c r="D60" s="54"/>
      <c r="E60" s="54">
        <v>350</v>
      </c>
      <c r="F60" s="58"/>
      <c r="G60" s="54">
        <v>330</v>
      </c>
      <c r="H60" s="54"/>
      <c r="I60" s="55"/>
      <c r="J60" s="113">
        <f t="shared" si="12"/>
        <v>680</v>
      </c>
      <c r="K60" s="56">
        <f t="shared" si="13"/>
        <v>247</v>
      </c>
    </row>
    <row r="61" spans="1:14" ht="15.95" customHeight="1" x14ac:dyDescent="0.25">
      <c r="A61" s="119"/>
      <c r="B61" s="61" t="s">
        <v>160</v>
      </c>
      <c r="C61" s="62" t="s">
        <v>4</v>
      </c>
      <c r="D61" s="54">
        <v>340</v>
      </c>
      <c r="E61" s="54">
        <v>339</v>
      </c>
      <c r="F61" s="54"/>
      <c r="G61" s="54"/>
      <c r="H61" s="54"/>
      <c r="I61" s="55"/>
      <c r="J61" s="113">
        <f t="shared" si="12"/>
        <v>679</v>
      </c>
      <c r="K61" s="56">
        <f t="shared" si="13"/>
        <v>1</v>
      </c>
    </row>
    <row r="62" spans="1:14" ht="15.95" customHeight="1" x14ac:dyDescent="0.25">
      <c r="A62" s="119"/>
      <c r="B62" s="206" t="s">
        <v>608</v>
      </c>
      <c r="C62" s="190" t="s">
        <v>66</v>
      </c>
      <c r="D62" s="54"/>
      <c r="E62" s="54"/>
      <c r="F62" s="58">
        <v>337</v>
      </c>
      <c r="G62" s="54"/>
      <c r="H62" s="54">
        <v>327</v>
      </c>
      <c r="I62" s="55"/>
      <c r="J62" s="113">
        <f t="shared" si="12"/>
        <v>664</v>
      </c>
      <c r="K62" s="56">
        <f t="shared" ref="K62:K66" si="14">J61-J62</f>
        <v>15</v>
      </c>
    </row>
    <row r="63" spans="1:14" ht="15.95" customHeight="1" x14ac:dyDescent="0.25">
      <c r="A63" s="119"/>
      <c r="B63" s="5" t="s">
        <v>983</v>
      </c>
      <c r="C63" s="220" t="s">
        <v>141</v>
      </c>
      <c r="D63" s="54"/>
      <c r="E63" s="54"/>
      <c r="F63" s="8">
        <v>315</v>
      </c>
      <c r="G63" s="54"/>
      <c r="H63" s="54">
        <v>325</v>
      </c>
      <c r="I63" s="55"/>
      <c r="J63" s="113">
        <f t="shared" si="12"/>
        <v>640</v>
      </c>
      <c r="K63" s="56">
        <f t="shared" si="14"/>
        <v>24</v>
      </c>
    </row>
    <row r="64" spans="1:14" ht="15.95" customHeight="1" x14ac:dyDescent="0.25">
      <c r="A64" s="119"/>
      <c r="B64" s="52" t="s">
        <v>811</v>
      </c>
      <c r="C64" s="190" t="s">
        <v>141</v>
      </c>
      <c r="D64" s="54"/>
      <c r="E64" s="54"/>
      <c r="F64" s="58">
        <v>326</v>
      </c>
      <c r="G64" s="54"/>
      <c r="H64" s="54">
        <v>307</v>
      </c>
      <c r="I64" s="55"/>
      <c r="J64" s="113">
        <f t="shared" si="12"/>
        <v>633</v>
      </c>
      <c r="K64" s="56">
        <f t="shared" si="14"/>
        <v>7</v>
      </c>
    </row>
    <row r="65" spans="1:11" ht="15.95" customHeight="1" x14ac:dyDescent="0.25">
      <c r="A65" s="119"/>
      <c r="B65" s="61" t="s">
        <v>10</v>
      </c>
      <c r="C65" s="64" t="s">
        <v>4</v>
      </c>
      <c r="D65" s="54"/>
      <c r="E65" s="54">
        <v>328</v>
      </c>
      <c r="F65" s="58"/>
      <c r="G65" s="54"/>
      <c r="H65" s="54"/>
      <c r="I65" s="55">
        <v>297</v>
      </c>
      <c r="J65" s="113">
        <f t="shared" si="12"/>
        <v>625</v>
      </c>
      <c r="K65" s="56">
        <f t="shared" si="14"/>
        <v>8</v>
      </c>
    </row>
    <row r="66" spans="1:11" ht="15.95" customHeight="1" x14ac:dyDescent="0.25">
      <c r="A66" s="119"/>
      <c r="B66" s="52" t="s">
        <v>812</v>
      </c>
      <c r="C66" s="190" t="s">
        <v>141</v>
      </c>
      <c r="D66" s="54"/>
      <c r="E66" s="54"/>
      <c r="F66" s="58">
        <v>293</v>
      </c>
      <c r="G66" s="54"/>
      <c r="H66" s="54">
        <v>306</v>
      </c>
      <c r="I66" s="55"/>
      <c r="J66" s="113">
        <f t="shared" si="12"/>
        <v>599</v>
      </c>
      <c r="K66" s="56">
        <f t="shared" si="14"/>
        <v>26</v>
      </c>
    </row>
    <row r="67" spans="1:11" ht="15.95" customHeight="1" x14ac:dyDescent="0.25">
      <c r="A67" s="119"/>
      <c r="B67" s="5" t="s">
        <v>316</v>
      </c>
      <c r="C67" s="62" t="s">
        <v>14</v>
      </c>
      <c r="D67" s="54"/>
      <c r="E67" s="54"/>
      <c r="F67" s="58">
        <v>364</v>
      </c>
      <c r="G67" s="54"/>
      <c r="H67" s="54"/>
      <c r="I67" s="55"/>
      <c r="J67" s="113">
        <f t="shared" si="12"/>
        <v>364</v>
      </c>
      <c r="K67" s="56">
        <f t="shared" si="13"/>
        <v>235</v>
      </c>
    </row>
    <row r="68" spans="1:11" ht="15.95" customHeight="1" x14ac:dyDescent="0.25">
      <c r="A68" s="119"/>
      <c r="B68" s="61" t="s">
        <v>607</v>
      </c>
      <c r="C68" s="62" t="s">
        <v>14</v>
      </c>
      <c r="D68" s="54"/>
      <c r="E68" s="54"/>
      <c r="F68" s="8">
        <v>333</v>
      </c>
      <c r="G68" s="54"/>
      <c r="H68" s="54"/>
      <c r="I68" s="55"/>
      <c r="J68" s="113">
        <f t="shared" si="12"/>
        <v>333</v>
      </c>
      <c r="K68" s="56">
        <f t="shared" si="13"/>
        <v>31</v>
      </c>
    </row>
    <row r="69" spans="1:11" ht="15.95" customHeight="1" x14ac:dyDescent="0.25">
      <c r="A69" s="119"/>
      <c r="B69" s="206" t="s">
        <v>808</v>
      </c>
      <c r="C69" s="190" t="s">
        <v>146</v>
      </c>
      <c r="D69" s="54"/>
      <c r="E69" s="54"/>
      <c r="F69" s="58"/>
      <c r="G69" s="54">
        <v>330</v>
      </c>
      <c r="H69" s="54"/>
      <c r="I69" s="55"/>
      <c r="J69" s="113">
        <f t="shared" si="12"/>
        <v>330</v>
      </c>
      <c r="K69" s="56">
        <f t="shared" si="13"/>
        <v>3</v>
      </c>
    </row>
    <row r="70" spans="1:11" ht="15.95" customHeight="1" x14ac:dyDescent="0.25">
      <c r="A70" s="119"/>
      <c r="B70" s="61" t="s">
        <v>91</v>
      </c>
      <c r="C70" s="62" t="s">
        <v>4</v>
      </c>
      <c r="D70" s="54"/>
      <c r="E70" s="54"/>
      <c r="F70" s="8"/>
      <c r="G70" s="54">
        <v>324</v>
      </c>
      <c r="H70" s="54"/>
      <c r="I70" s="55"/>
      <c r="J70" s="113">
        <f t="shared" si="12"/>
        <v>324</v>
      </c>
      <c r="K70" s="56">
        <f t="shared" si="13"/>
        <v>6</v>
      </c>
    </row>
    <row r="71" spans="1:11" ht="15.95" customHeight="1" x14ac:dyDescent="0.25">
      <c r="A71" s="119"/>
      <c r="B71" s="61" t="s">
        <v>296</v>
      </c>
      <c r="C71" s="62" t="s">
        <v>28</v>
      </c>
      <c r="D71" s="54">
        <v>324</v>
      </c>
      <c r="E71" s="54"/>
      <c r="F71" s="58"/>
      <c r="G71" s="54"/>
      <c r="H71" s="54"/>
      <c r="I71" s="55"/>
      <c r="J71" s="113">
        <f t="shared" ref="J71:J77" si="15">SUM(D71:I71)</f>
        <v>324</v>
      </c>
      <c r="K71" s="56">
        <f t="shared" si="13"/>
        <v>0</v>
      </c>
    </row>
    <row r="72" spans="1:11" ht="15.95" customHeight="1" x14ac:dyDescent="0.25">
      <c r="A72" s="119"/>
      <c r="B72" s="206" t="s">
        <v>1263</v>
      </c>
      <c r="C72" s="190" t="s">
        <v>136</v>
      </c>
      <c r="D72" s="54"/>
      <c r="E72" s="54"/>
      <c r="F72" s="58"/>
      <c r="G72" s="54"/>
      <c r="H72" s="54"/>
      <c r="I72" s="55">
        <v>321</v>
      </c>
      <c r="J72" s="113">
        <f t="shared" si="15"/>
        <v>321</v>
      </c>
      <c r="K72" s="56">
        <f t="shared" si="13"/>
        <v>3</v>
      </c>
    </row>
    <row r="73" spans="1:11" ht="15.95" customHeight="1" x14ac:dyDescent="0.25">
      <c r="A73" s="119"/>
      <c r="B73" s="206" t="s">
        <v>95</v>
      </c>
      <c r="C73" s="190" t="s">
        <v>36</v>
      </c>
      <c r="D73" s="54"/>
      <c r="E73" s="54"/>
      <c r="F73" s="58">
        <v>307</v>
      </c>
      <c r="G73" s="54"/>
      <c r="H73" s="54"/>
      <c r="I73" s="55"/>
      <c r="J73" s="113">
        <f t="shared" si="15"/>
        <v>307</v>
      </c>
      <c r="K73" s="56">
        <f t="shared" si="13"/>
        <v>14</v>
      </c>
    </row>
    <row r="74" spans="1:11" ht="15.95" customHeight="1" x14ac:dyDescent="0.25">
      <c r="A74" s="119"/>
      <c r="B74" s="61" t="s">
        <v>289</v>
      </c>
      <c r="C74" s="64" t="s">
        <v>4</v>
      </c>
      <c r="D74" s="54">
        <v>303</v>
      </c>
      <c r="E74" s="54"/>
      <c r="F74" s="8"/>
      <c r="G74" s="54"/>
      <c r="H74" s="54"/>
      <c r="I74" s="55"/>
      <c r="J74" s="113">
        <f t="shared" si="15"/>
        <v>303</v>
      </c>
      <c r="K74" s="56">
        <f t="shared" ref="K74:K76" si="16">J73-J74</f>
        <v>4</v>
      </c>
    </row>
    <row r="75" spans="1:11" ht="15.95" customHeight="1" x14ac:dyDescent="0.25">
      <c r="A75" s="119"/>
      <c r="B75" s="263" t="s">
        <v>1512</v>
      </c>
      <c r="C75" s="189" t="s">
        <v>28</v>
      </c>
      <c r="D75" s="54">
        <v>303</v>
      </c>
      <c r="E75" s="54"/>
      <c r="F75" s="58"/>
      <c r="G75" s="54"/>
      <c r="H75" s="56"/>
      <c r="I75" s="55"/>
      <c r="J75" s="113">
        <f t="shared" si="15"/>
        <v>303</v>
      </c>
      <c r="K75" s="56">
        <f t="shared" si="16"/>
        <v>0</v>
      </c>
    </row>
    <row r="76" spans="1:11" ht="15.95" customHeight="1" x14ac:dyDescent="0.25">
      <c r="A76" s="119"/>
      <c r="B76" s="52" t="s">
        <v>197</v>
      </c>
      <c r="C76" s="62" t="s">
        <v>4</v>
      </c>
      <c r="D76" s="54">
        <v>298</v>
      </c>
      <c r="E76" s="54"/>
      <c r="F76" s="58"/>
      <c r="G76" s="54"/>
      <c r="H76" s="56"/>
      <c r="I76" s="54"/>
      <c r="J76" s="113">
        <f t="shared" si="15"/>
        <v>298</v>
      </c>
      <c r="K76" s="56">
        <f t="shared" si="16"/>
        <v>5</v>
      </c>
    </row>
    <row r="77" spans="1:11" ht="15.95" customHeight="1" x14ac:dyDescent="0.25">
      <c r="A77" s="119"/>
      <c r="B77" s="5" t="s">
        <v>1252</v>
      </c>
      <c r="C77" s="190" t="s">
        <v>66</v>
      </c>
      <c r="D77" s="54"/>
      <c r="E77" s="54"/>
      <c r="F77" s="58"/>
      <c r="G77" s="54"/>
      <c r="H77" s="56">
        <v>297</v>
      </c>
      <c r="I77" s="54"/>
      <c r="J77" s="113">
        <f t="shared" si="15"/>
        <v>297</v>
      </c>
      <c r="K77" s="56">
        <f t="shared" ref="K77" si="17">J76-J77</f>
        <v>1</v>
      </c>
    </row>
    <row r="78" spans="1:11" ht="15.95" customHeight="1" x14ac:dyDescent="0.25">
      <c r="C78" s="30"/>
      <c r="D78" s="30"/>
      <c r="E78" s="2"/>
      <c r="F78" s="2"/>
      <c r="G78" s="2"/>
      <c r="H78" s="2"/>
      <c r="I78" s="2"/>
      <c r="K78" s="2"/>
    </row>
    <row r="79" spans="1:11" ht="15.95" customHeight="1" thickBot="1" x14ac:dyDescent="0.3">
      <c r="A79" s="2" t="s">
        <v>52</v>
      </c>
      <c r="C79" s="30"/>
      <c r="D79" s="30"/>
      <c r="E79" s="2"/>
      <c r="F79" s="2"/>
      <c r="G79" s="2"/>
      <c r="H79" s="2"/>
      <c r="I79" s="2"/>
      <c r="K79" s="2"/>
    </row>
    <row r="80" spans="1:11" ht="15.95" customHeight="1" thickBot="1" x14ac:dyDescent="0.3">
      <c r="A80" s="31"/>
      <c r="B80" s="28" t="s">
        <v>317</v>
      </c>
      <c r="C80" s="177"/>
      <c r="D80" s="36" t="s">
        <v>28</v>
      </c>
      <c r="E80" s="174" t="s">
        <v>4</v>
      </c>
      <c r="F80" s="36" t="s">
        <v>14</v>
      </c>
      <c r="G80" s="36" t="s">
        <v>36</v>
      </c>
      <c r="H80" s="36" t="s">
        <v>13</v>
      </c>
      <c r="I80" s="72" t="s">
        <v>35</v>
      </c>
      <c r="J80" s="72" t="s">
        <v>0</v>
      </c>
      <c r="K80" s="176" t="s">
        <v>1</v>
      </c>
    </row>
    <row r="81" spans="1:11" ht="15.95" customHeight="1" x14ac:dyDescent="0.25">
      <c r="A81" s="3" t="s">
        <v>2</v>
      </c>
      <c r="B81" s="6" t="s">
        <v>309</v>
      </c>
      <c r="C81" s="163" t="s">
        <v>14</v>
      </c>
      <c r="D81" s="161">
        <v>398</v>
      </c>
      <c r="E81" s="65">
        <v>398</v>
      </c>
      <c r="F81" s="65">
        <v>398</v>
      </c>
      <c r="G81" s="227">
        <v>400</v>
      </c>
      <c r="H81" s="114">
        <v>395</v>
      </c>
      <c r="I81" s="179">
        <v>398</v>
      </c>
      <c r="J81" s="162">
        <f>SUM(D81:I81)</f>
        <v>2387</v>
      </c>
      <c r="K81" s="3"/>
    </row>
    <row r="82" spans="1:11" ht="15.95" customHeight="1" x14ac:dyDescent="0.25">
      <c r="A82" s="3"/>
      <c r="B82" s="52" t="s">
        <v>605</v>
      </c>
      <c r="C82" s="189" t="s">
        <v>14</v>
      </c>
      <c r="D82" s="183"/>
      <c r="E82" s="183"/>
      <c r="F82" s="8">
        <v>397</v>
      </c>
      <c r="G82" s="54"/>
      <c r="H82" s="56"/>
      <c r="I82" s="152"/>
      <c r="J82" s="113">
        <f>SUM(D82:I82)</f>
        <v>397</v>
      </c>
      <c r="K82" s="56">
        <f>J81-J82</f>
        <v>1990</v>
      </c>
    </row>
    <row r="83" spans="1:11" ht="15.95" customHeight="1" x14ac:dyDescent="0.25">
      <c r="A83" s="3"/>
      <c r="B83" s="5" t="s">
        <v>604</v>
      </c>
      <c r="C83" s="6" t="s">
        <v>124</v>
      </c>
      <c r="D83" s="183"/>
      <c r="E83" s="183"/>
      <c r="F83" s="8">
        <v>397</v>
      </c>
      <c r="G83" s="54"/>
      <c r="H83" s="56"/>
      <c r="I83" s="152"/>
      <c r="J83" s="113">
        <f>SUM(D83:I83)</f>
        <v>397</v>
      </c>
      <c r="K83" s="56">
        <f>J82-J83</f>
        <v>0</v>
      </c>
    </row>
    <row r="84" spans="1:11" ht="15.95" customHeight="1" x14ac:dyDescent="0.25">
      <c r="A84" s="3"/>
      <c r="B84" s="189" t="s">
        <v>729</v>
      </c>
      <c r="C84" s="217" t="s">
        <v>730</v>
      </c>
      <c r="D84" s="151"/>
      <c r="E84" s="54"/>
      <c r="F84" s="58">
        <v>397</v>
      </c>
      <c r="G84" s="218"/>
      <c r="H84" s="180"/>
      <c r="I84" s="257"/>
      <c r="J84" s="113">
        <f>SUM(D84:I84)</f>
        <v>397</v>
      </c>
      <c r="K84" s="56">
        <f t="shared" ref="K84" si="18">J83-J84</f>
        <v>0</v>
      </c>
    </row>
    <row r="85" spans="1:11" ht="15.95" customHeight="1" x14ac:dyDescent="0.25">
      <c r="A85" s="3"/>
      <c r="B85" s="189" t="s">
        <v>897</v>
      </c>
      <c r="C85" s="217" t="s">
        <v>36</v>
      </c>
      <c r="D85" s="151"/>
      <c r="E85" s="54"/>
      <c r="F85" s="58"/>
      <c r="G85" s="218">
        <v>387</v>
      </c>
      <c r="H85" s="180"/>
      <c r="I85" s="257"/>
      <c r="J85" s="113">
        <f>SUM(D85:I85)</f>
        <v>387</v>
      </c>
      <c r="K85" s="56">
        <f t="shared" ref="K85:K86" si="19">J84-J85</f>
        <v>10</v>
      </c>
    </row>
    <row r="86" spans="1:11" ht="15.95" customHeight="1" thickBot="1" x14ac:dyDescent="0.3">
      <c r="A86" s="45"/>
      <c r="B86" s="52" t="s">
        <v>733</v>
      </c>
      <c r="C86" s="189" t="s">
        <v>14</v>
      </c>
      <c r="D86" s="183"/>
      <c r="E86" s="183"/>
      <c r="F86" s="8">
        <v>385</v>
      </c>
      <c r="G86" s="54"/>
      <c r="H86" s="56"/>
      <c r="I86" s="258"/>
      <c r="J86" s="113">
        <f t="shared" ref="J86" si="20">SUM(D86:I86)</f>
        <v>385</v>
      </c>
      <c r="K86" s="56">
        <f t="shared" si="19"/>
        <v>2</v>
      </c>
    </row>
    <row r="87" spans="1:11" ht="15.95" customHeight="1" thickBot="1" x14ac:dyDescent="0.3">
      <c r="A87" s="31"/>
      <c r="B87" s="28" t="s">
        <v>55</v>
      </c>
      <c r="C87" s="177"/>
      <c r="D87" s="36" t="s">
        <v>28</v>
      </c>
      <c r="E87" s="174" t="s">
        <v>4</v>
      </c>
      <c r="F87" s="36" t="s">
        <v>14</v>
      </c>
      <c r="G87" s="36" t="s">
        <v>36</v>
      </c>
      <c r="H87" s="36" t="s">
        <v>13</v>
      </c>
      <c r="I87" s="72" t="s">
        <v>35</v>
      </c>
      <c r="J87" s="72" t="s">
        <v>0</v>
      </c>
      <c r="K87" s="176" t="s">
        <v>1</v>
      </c>
    </row>
    <row r="88" spans="1:11" ht="15.95" customHeight="1" x14ac:dyDescent="0.25">
      <c r="A88" s="45" t="s">
        <v>2</v>
      </c>
      <c r="B88" s="5" t="s">
        <v>762</v>
      </c>
      <c r="C88" s="61" t="s">
        <v>136</v>
      </c>
      <c r="D88" s="54">
        <v>375</v>
      </c>
      <c r="E88" s="54">
        <v>384</v>
      </c>
      <c r="F88" s="8">
        <v>368</v>
      </c>
      <c r="G88" s="54">
        <v>373</v>
      </c>
      <c r="H88" s="56">
        <v>372</v>
      </c>
      <c r="I88" s="65">
        <v>377</v>
      </c>
      <c r="J88" s="113">
        <f t="shared" ref="J88:J93" si="21">SUM(D88:I88)</f>
        <v>2249</v>
      </c>
      <c r="K88" s="56"/>
    </row>
    <row r="89" spans="1:11" ht="15.95" customHeight="1" x14ac:dyDescent="0.25">
      <c r="A89" s="45" t="s">
        <v>5</v>
      </c>
      <c r="B89" s="5" t="s">
        <v>732</v>
      </c>
      <c r="C89" s="206" t="s">
        <v>76</v>
      </c>
      <c r="D89" s="54">
        <v>370</v>
      </c>
      <c r="E89" s="54">
        <v>359</v>
      </c>
      <c r="F89" s="8">
        <v>367</v>
      </c>
      <c r="G89" s="54">
        <v>364</v>
      </c>
      <c r="H89" s="56">
        <v>372</v>
      </c>
      <c r="I89" s="54">
        <v>361</v>
      </c>
      <c r="J89" s="113">
        <f t="shared" si="21"/>
        <v>2193</v>
      </c>
      <c r="K89" s="56">
        <f t="shared" ref="K89:K96" si="22">J88-J89</f>
        <v>56</v>
      </c>
    </row>
    <row r="90" spans="1:11" ht="15.95" customHeight="1" x14ac:dyDescent="0.25">
      <c r="A90" s="45" t="s">
        <v>6</v>
      </c>
      <c r="B90" s="5" t="s">
        <v>291</v>
      </c>
      <c r="C90" s="61" t="s">
        <v>28</v>
      </c>
      <c r="D90" s="54">
        <v>366</v>
      </c>
      <c r="E90" s="54">
        <v>361</v>
      </c>
      <c r="F90" s="58">
        <v>369</v>
      </c>
      <c r="G90" s="54">
        <v>364</v>
      </c>
      <c r="H90" s="56">
        <v>363</v>
      </c>
      <c r="I90" s="54">
        <v>357</v>
      </c>
      <c r="J90" s="113">
        <f t="shared" si="21"/>
        <v>2180</v>
      </c>
      <c r="K90" s="56">
        <f t="shared" si="22"/>
        <v>13</v>
      </c>
    </row>
    <row r="91" spans="1:11" ht="15.95" customHeight="1" x14ac:dyDescent="0.25">
      <c r="A91" s="45" t="s">
        <v>7</v>
      </c>
      <c r="B91" s="5" t="s">
        <v>96</v>
      </c>
      <c r="C91" s="5" t="s">
        <v>141</v>
      </c>
      <c r="D91" s="54">
        <v>356</v>
      </c>
      <c r="E91" s="54">
        <v>364</v>
      </c>
      <c r="F91" s="8">
        <v>355</v>
      </c>
      <c r="G91" s="54">
        <v>367</v>
      </c>
      <c r="H91" s="56">
        <v>364</v>
      </c>
      <c r="I91" s="54">
        <v>361</v>
      </c>
      <c r="J91" s="113">
        <f t="shared" si="21"/>
        <v>2167</v>
      </c>
      <c r="K91" s="56">
        <f t="shared" si="22"/>
        <v>13</v>
      </c>
    </row>
    <row r="92" spans="1:11" ht="15.95" customHeight="1" x14ac:dyDescent="0.25">
      <c r="A92" s="45" t="s">
        <v>8</v>
      </c>
      <c r="B92" s="5" t="s">
        <v>110</v>
      </c>
      <c r="C92" s="5" t="s">
        <v>141</v>
      </c>
      <c r="D92" s="54">
        <v>355</v>
      </c>
      <c r="E92" s="54">
        <v>354</v>
      </c>
      <c r="F92" s="8">
        <v>359</v>
      </c>
      <c r="G92" s="54">
        <v>353</v>
      </c>
      <c r="H92" s="56">
        <v>362</v>
      </c>
      <c r="I92" s="54">
        <v>356</v>
      </c>
      <c r="J92" s="113">
        <f t="shared" si="21"/>
        <v>2139</v>
      </c>
      <c r="K92" s="56">
        <f t="shared" si="22"/>
        <v>28</v>
      </c>
    </row>
    <row r="93" spans="1:11" ht="15.95" customHeight="1" x14ac:dyDescent="0.25">
      <c r="A93" s="45"/>
      <c r="B93" s="5" t="s">
        <v>610</v>
      </c>
      <c r="C93" s="61" t="s">
        <v>13</v>
      </c>
      <c r="D93" s="54"/>
      <c r="E93" s="54"/>
      <c r="F93" s="8">
        <v>364</v>
      </c>
      <c r="G93" s="54"/>
      <c r="H93" s="56">
        <v>367</v>
      </c>
      <c r="I93" s="54"/>
      <c r="J93" s="113">
        <f t="shared" si="21"/>
        <v>731</v>
      </c>
      <c r="K93" s="56">
        <f t="shared" si="22"/>
        <v>1408</v>
      </c>
    </row>
    <row r="94" spans="1:11" ht="15.95" customHeight="1" x14ac:dyDescent="0.25">
      <c r="A94" s="45"/>
      <c r="B94" s="52" t="s">
        <v>1250</v>
      </c>
      <c r="C94" s="206" t="s">
        <v>1256</v>
      </c>
      <c r="D94" s="54"/>
      <c r="E94" s="54"/>
      <c r="F94" s="8"/>
      <c r="G94" s="54"/>
      <c r="H94" s="56">
        <v>374</v>
      </c>
      <c r="I94" s="54"/>
      <c r="J94" s="113">
        <f t="shared" ref="J94:J95" si="23">SUM(D94:I94)</f>
        <v>374</v>
      </c>
      <c r="K94" s="56">
        <f t="shared" si="22"/>
        <v>357</v>
      </c>
    </row>
    <row r="95" spans="1:11" ht="15.95" customHeight="1" x14ac:dyDescent="0.25">
      <c r="A95" s="45"/>
      <c r="B95" s="52" t="s">
        <v>288</v>
      </c>
      <c r="C95" s="206" t="s">
        <v>28</v>
      </c>
      <c r="D95" s="54">
        <v>374</v>
      </c>
      <c r="E95" s="54"/>
      <c r="F95" s="8"/>
      <c r="G95" s="54"/>
      <c r="H95" s="56"/>
      <c r="I95" s="54"/>
      <c r="J95" s="113">
        <f t="shared" si="23"/>
        <v>374</v>
      </c>
      <c r="K95" s="56">
        <f t="shared" si="22"/>
        <v>0</v>
      </c>
    </row>
    <row r="96" spans="1:11" ht="15.95" customHeight="1" thickBot="1" x14ac:dyDescent="0.3">
      <c r="A96" s="45"/>
      <c r="B96" s="52" t="s">
        <v>928</v>
      </c>
      <c r="C96" s="206" t="s">
        <v>66</v>
      </c>
      <c r="D96" s="54"/>
      <c r="E96" s="54"/>
      <c r="F96" s="8">
        <v>369</v>
      </c>
      <c r="G96" s="54"/>
      <c r="H96" s="56"/>
      <c r="I96" s="54"/>
      <c r="J96" s="113">
        <f t="shared" ref="J96" si="24">SUM(D96:I96)</f>
        <v>369</v>
      </c>
      <c r="K96" s="56">
        <f t="shared" si="22"/>
        <v>5</v>
      </c>
    </row>
    <row r="97" spans="1:11" ht="15.95" customHeight="1" thickBot="1" x14ac:dyDescent="0.3">
      <c r="A97" s="31"/>
      <c r="B97" s="28" t="s">
        <v>56</v>
      </c>
      <c r="C97" s="177"/>
      <c r="D97" s="36" t="s">
        <v>28</v>
      </c>
      <c r="E97" s="174" t="s">
        <v>4</v>
      </c>
      <c r="F97" s="36" t="s">
        <v>14</v>
      </c>
      <c r="G97" s="36" t="s">
        <v>36</v>
      </c>
      <c r="H97" s="36" t="s">
        <v>13</v>
      </c>
      <c r="I97" s="72" t="s">
        <v>35</v>
      </c>
      <c r="J97" s="72" t="s">
        <v>0</v>
      </c>
      <c r="K97" s="176" t="s">
        <v>1</v>
      </c>
    </row>
    <row r="98" spans="1:11" ht="15.95" customHeight="1" x14ac:dyDescent="0.25">
      <c r="A98" s="45" t="s">
        <v>2</v>
      </c>
      <c r="B98" s="5" t="s">
        <v>321</v>
      </c>
      <c r="C98" s="61" t="s">
        <v>66</v>
      </c>
      <c r="D98" s="54">
        <v>360</v>
      </c>
      <c r="E98" s="54">
        <v>346</v>
      </c>
      <c r="F98" s="8">
        <v>360</v>
      </c>
      <c r="G98" s="54">
        <v>347</v>
      </c>
      <c r="H98" s="56">
        <v>362</v>
      </c>
      <c r="I98" s="65">
        <v>363</v>
      </c>
      <c r="J98" s="113">
        <f t="shared" ref="J98:J105" si="25">SUM(D98:I98)</f>
        <v>2138</v>
      </c>
      <c r="K98" s="56"/>
    </row>
    <row r="99" spans="1:11" ht="15.95" customHeight="1" x14ac:dyDescent="0.25">
      <c r="A99" s="45" t="s">
        <v>5</v>
      </c>
      <c r="B99" s="5" t="s">
        <v>48</v>
      </c>
      <c r="C99" s="61" t="s">
        <v>28</v>
      </c>
      <c r="D99" s="54">
        <v>331</v>
      </c>
      <c r="E99" s="54">
        <v>347</v>
      </c>
      <c r="F99" s="8">
        <v>347</v>
      </c>
      <c r="G99" s="54">
        <v>331</v>
      </c>
      <c r="H99" s="56">
        <v>355</v>
      </c>
      <c r="I99" s="54">
        <v>334</v>
      </c>
      <c r="J99" s="113">
        <f t="shared" si="25"/>
        <v>2045</v>
      </c>
      <c r="K99" s="56">
        <f t="shared" ref="K99:K102" si="26">J98-J99</f>
        <v>93</v>
      </c>
    </row>
    <row r="100" spans="1:11" ht="15.95" customHeight="1" x14ac:dyDescent="0.25">
      <c r="A100" s="45"/>
      <c r="B100" s="5" t="s">
        <v>97</v>
      </c>
      <c r="C100" s="5" t="s">
        <v>11</v>
      </c>
      <c r="D100" s="54"/>
      <c r="E100" s="54">
        <v>349</v>
      </c>
      <c r="F100" s="8">
        <v>368</v>
      </c>
      <c r="G100" s="54"/>
      <c r="H100" s="56">
        <v>358</v>
      </c>
      <c r="I100" s="54"/>
      <c r="J100" s="113">
        <f t="shared" si="25"/>
        <v>1075</v>
      </c>
      <c r="K100" s="56">
        <f t="shared" si="26"/>
        <v>970</v>
      </c>
    </row>
    <row r="101" spans="1:11" ht="15.95" customHeight="1" x14ac:dyDescent="0.25">
      <c r="A101" s="45"/>
      <c r="B101" s="5" t="s">
        <v>198</v>
      </c>
      <c r="C101" s="61" t="s">
        <v>28</v>
      </c>
      <c r="D101" s="54">
        <v>366</v>
      </c>
      <c r="E101" s="54">
        <v>334</v>
      </c>
      <c r="F101" s="8"/>
      <c r="G101" s="54"/>
      <c r="H101" s="56"/>
      <c r="I101" s="54"/>
      <c r="J101" s="113">
        <f t="shared" si="25"/>
        <v>700</v>
      </c>
      <c r="K101" s="56">
        <f t="shared" si="26"/>
        <v>375</v>
      </c>
    </row>
    <row r="102" spans="1:11" ht="15.95" customHeight="1" x14ac:dyDescent="0.25">
      <c r="A102" s="45"/>
      <c r="B102" s="5" t="s">
        <v>310</v>
      </c>
      <c r="C102" s="61" t="s">
        <v>38</v>
      </c>
      <c r="D102" s="54"/>
      <c r="E102" s="54"/>
      <c r="F102" s="8">
        <v>350</v>
      </c>
      <c r="G102" s="54"/>
      <c r="H102" s="56">
        <v>349</v>
      </c>
      <c r="I102" s="54"/>
      <c r="J102" s="113">
        <f t="shared" si="25"/>
        <v>699</v>
      </c>
      <c r="K102" s="56">
        <f t="shared" si="26"/>
        <v>1</v>
      </c>
    </row>
    <row r="103" spans="1:11" ht="15.95" customHeight="1" x14ac:dyDescent="0.25">
      <c r="A103" s="45"/>
      <c r="B103" s="52" t="s">
        <v>1245</v>
      </c>
      <c r="C103" s="206" t="s">
        <v>76</v>
      </c>
      <c r="D103" s="54"/>
      <c r="E103" s="54"/>
      <c r="F103" s="8">
        <v>362</v>
      </c>
      <c r="G103" s="54"/>
      <c r="H103" s="56"/>
      <c r="I103" s="54"/>
      <c r="J103" s="113">
        <f t="shared" si="25"/>
        <v>362</v>
      </c>
      <c r="K103" s="56">
        <f t="shared" ref="K103:K107" si="27">J102-J103</f>
        <v>337</v>
      </c>
    </row>
    <row r="104" spans="1:11" ht="15.95" customHeight="1" x14ac:dyDescent="0.25">
      <c r="A104" s="45"/>
      <c r="B104" s="61" t="s">
        <v>93</v>
      </c>
      <c r="C104" s="64" t="s">
        <v>14</v>
      </c>
      <c r="D104" s="54"/>
      <c r="E104" s="54"/>
      <c r="F104" s="58">
        <v>357</v>
      </c>
      <c r="G104" s="54"/>
      <c r="H104" s="56"/>
      <c r="I104" s="54"/>
      <c r="J104" s="113">
        <f t="shared" si="25"/>
        <v>357</v>
      </c>
      <c r="K104" s="56">
        <f t="shared" si="27"/>
        <v>5</v>
      </c>
    </row>
    <row r="105" spans="1:11" ht="15.95" customHeight="1" x14ac:dyDescent="0.25">
      <c r="A105" s="45"/>
      <c r="B105" s="61" t="s">
        <v>319</v>
      </c>
      <c r="C105" s="61" t="s">
        <v>38</v>
      </c>
      <c r="D105" s="54"/>
      <c r="E105" s="54"/>
      <c r="F105" s="8"/>
      <c r="G105" s="54"/>
      <c r="H105" s="56">
        <v>356</v>
      </c>
      <c r="I105" s="54"/>
      <c r="J105" s="113">
        <f t="shared" si="25"/>
        <v>356</v>
      </c>
      <c r="K105" s="56">
        <f t="shared" si="27"/>
        <v>1</v>
      </c>
    </row>
    <row r="106" spans="1:11" ht="15.95" customHeight="1" x14ac:dyDescent="0.25">
      <c r="A106" s="45"/>
      <c r="B106" s="5" t="s">
        <v>311</v>
      </c>
      <c r="C106" s="61" t="s">
        <v>38</v>
      </c>
      <c r="D106" s="54"/>
      <c r="E106" s="54"/>
      <c r="F106" s="8">
        <v>355</v>
      </c>
      <c r="G106" s="54"/>
      <c r="H106" s="56"/>
      <c r="I106" s="54"/>
      <c r="J106" s="113">
        <f t="shared" ref="J106:J107" si="28">SUM(D106:I106)</f>
        <v>355</v>
      </c>
      <c r="K106" s="56">
        <f t="shared" si="27"/>
        <v>1</v>
      </c>
    </row>
    <row r="107" spans="1:11" ht="15.95" customHeight="1" x14ac:dyDescent="0.25">
      <c r="A107" s="45"/>
      <c r="B107" s="52" t="s">
        <v>320</v>
      </c>
      <c r="C107" s="206" t="s">
        <v>38</v>
      </c>
      <c r="D107" s="54"/>
      <c r="E107" s="54"/>
      <c r="F107" s="8"/>
      <c r="G107" s="54"/>
      <c r="H107" s="56">
        <v>350</v>
      </c>
      <c r="I107" s="54"/>
      <c r="J107" s="113">
        <f t="shared" si="28"/>
        <v>350</v>
      </c>
      <c r="K107" s="56">
        <f t="shared" si="27"/>
        <v>5</v>
      </c>
    </row>
    <row r="108" spans="1:11" ht="15.95" customHeight="1" thickBot="1" x14ac:dyDescent="0.3">
      <c r="A108" s="45"/>
      <c r="D108" s="54"/>
      <c r="E108" s="54"/>
      <c r="F108" s="8"/>
      <c r="G108" s="54"/>
      <c r="H108" s="56"/>
      <c r="I108" s="54"/>
      <c r="J108" s="113"/>
      <c r="K108" s="56"/>
    </row>
    <row r="109" spans="1:11" ht="15.95" customHeight="1" thickTop="1" thickBot="1" x14ac:dyDescent="0.3">
      <c r="A109" s="29"/>
      <c r="B109" s="28" t="s">
        <v>102</v>
      </c>
      <c r="C109" s="177"/>
      <c r="D109" s="72" t="s">
        <v>28</v>
      </c>
      <c r="E109" s="72" t="s">
        <v>4</v>
      </c>
      <c r="F109" s="72" t="s">
        <v>14</v>
      </c>
      <c r="G109" s="72" t="s">
        <v>36</v>
      </c>
      <c r="H109" s="72" t="s">
        <v>13</v>
      </c>
      <c r="I109" s="36" t="s">
        <v>35</v>
      </c>
      <c r="J109" s="150" t="s">
        <v>0</v>
      </c>
      <c r="K109" s="182" t="s">
        <v>1</v>
      </c>
    </row>
    <row r="110" spans="1:11" ht="15.95" customHeight="1" x14ac:dyDescent="0.25">
      <c r="A110" s="45" t="s">
        <v>2</v>
      </c>
      <c r="B110" s="5" t="s">
        <v>95</v>
      </c>
      <c r="C110" s="61" t="s">
        <v>36</v>
      </c>
      <c r="D110" s="54">
        <v>336</v>
      </c>
      <c r="E110" s="54">
        <v>337</v>
      </c>
      <c r="F110" s="8">
        <v>319</v>
      </c>
      <c r="G110" s="54">
        <v>335</v>
      </c>
      <c r="H110" s="56">
        <v>338</v>
      </c>
      <c r="I110" s="54">
        <v>322</v>
      </c>
      <c r="J110" s="113">
        <f>SUM(D110:I110)</f>
        <v>1987</v>
      </c>
      <c r="K110" s="56"/>
    </row>
    <row r="111" spans="1:11" ht="15.95" customHeight="1" x14ac:dyDescent="0.25">
      <c r="A111" s="45" t="s">
        <v>5</v>
      </c>
      <c r="B111" s="5" t="s">
        <v>616</v>
      </c>
      <c r="C111" s="61" t="s">
        <v>28</v>
      </c>
      <c r="D111" s="54">
        <v>271</v>
      </c>
      <c r="E111" s="54">
        <v>268</v>
      </c>
      <c r="F111" s="8">
        <v>260</v>
      </c>
      <c r="G111" s="54">
        <v>244</v>
      </c>
      <c r="H111" s="56">
        <v>239</v>
      </c>
      <c r="I111" s="54">
        <v>236</v>
      </c>
      <c r="J111" s="113">
        <f>SUM(D111:I111)</f>
        <v>1518</v>
      </c>
      <c r="K111" s="56">
        <f t="shared" ref="K111:K113" si="29">J110-J111</f>
        <v>469</v>
      </c>
    </row>
    <row r="112" spans="1:11" ht="15.95" customHeight="1" x14ac:dyDescent="0.25">
      <c r="A112" s="45"/>
      <c r="B112" s="52" t="s">
        <v>84</v>
      </c>
      <c r="C112" s="206" t="s">
        <v>36</v>
      </c>
      <c r="D112" s="54"/>
      <c r="E112" s="54"/>
      <c r="F112" s="8"/>
      <c r="G112" s="54">
        <v>349</v>
      </c>
      <c r="H112" s="56"/>
      <c r="I112" s="54"/>
      <c r="J112" s="113">
        <f>SUM(D112:I112)</f>
        <v>349</v>
      </c>
      <c r="K112" s="56">
        <f t="shared" si="29"/>
        <v>1169</v>
      </c>
    </row>
    <row r="113" spans="1:12" ht="15.95" customHeight="1" x14ac:dyDescent="0.25">
      <c r="A113" s="45"/>
      <c r="B113" s="52" t="s">
        <v>926</v>
      </c>
      <c r="C113" s="206" t="s">
        <v>64</v>
      </c>
      <c r="D113" s="54"/>
      <c r="E113" s="54"/>
      <c r="F113" s="8">
        <v>338</v>
      </c>
      <c r="G113" s="54"/>
      <c r="H113" s="56"/>
      <c r="I113" s="54"/>
      <c r="J113" s="113">
        <f>SUM(D113:I113)</f>
        <v>338</v>
      </c>
      <c r="K113" s="56">
        <f t="shared" si="29"/>
        <v>11</v>
      </c>
    </row>
    <row r="114" spans="1:12" ht="15.95" customHeight="1" x14ac:dyDescent="0.25">
      <c r="A114" s="45"/>
      <c r="B114" s="52" t="s">
        <v>1268</v>
      </c>
      <c r="C114" s="206" t="s">
        <v>28</v>
      </c>
      <c r="D114" s="54">
        <v>273</v>
      </c>
      <c r="E114" s="54"/>
      <c r="F114" s="8"/>
      <c r="G114" s="54"/>
      <c r="H114" s="56"/>
      <c r="I114" s="54"/>
      <c r="J114" s="113">
        <f>SUM(D114:I114)</f>
        <v>273</v>
      </c>
      <c r="K114" s="56">
        <f>J113-J114</f>
        <v>65</v>
      </c>
    </row>
    <row r="115" spans="1:12" ht="15.95" customHeight="1" x14ac:dyDescent="0.25">
      <c r="A115" s="45"/>
      <c r="B115" s="2"/>
      <c r="C115" s="2"/>
      <c r="D115" s="119"/>
      <c r="E115" s="119"/>
      <c r="F115" s="3"/>
      <c r="G115" s="119"/>
      <c r="I115" s="131"/>
      <c r="K115" s="119"/>
    </row>
    <row r="116" spans="1:12" ht="15.95" customHeight="1" x14ac:dyDescent="0.25">
      <c r="A116" s="240" t="s">
        <v>63</v>
      </c>
      <c r="B116" s="185"/>
      <c r="C116" s="184"/>
      <c r="E116" s="184"/>
      <c r="F116" s="2"/>
      <c r="G116" s="2"/>
      <c r="I116" s="131"/>
      <c r="K116" s="5"/>
    </row>
    <row r="117" spans="1:12" ht="15.95" customHeight="1" x14ac:dyDescent="0.25">
      <c r="A117" s="184"/>
      <c r="B117" s="188" t="s">
        <v>813</v>
      </c>
      <c r="C117" s="204" t="s">
        <v>1673</v>
      </c>
      <c r="D117" s="240"/>
      <c r="E117" s="184"/>
      <c r="F117" s="2"/>
      <c r="G117" s="2"/>
      <c r="I117" s="131"/>
      <c r="J117" s="5"/>
      <c r="K117" s="5"/>
    </row>
    <row r="118" spans="1:12" ht="20.45" customHeight="1" x14ac:dyDescent="0.25">
      <c r="B118" s="188"/>
      <c r="C118" s="260"/>
      <c r="E118" s="184"/>
      <c r="F118" s="3"/>
      <c r="J118" s="5"/>
      <c r="K118" s="5"/>
    </row>
    <row r="119" spans="1:12" ht="15.95" customHeight="1" x14ac:dyDescent="0.25">
      <c r="E119" s="243"/>
      <c r="J119" s="250"/>
      <c r="K119" s="250"/>
    </row>
    <row r="120" spans="1:12" ht="15.95" customHeight="1" x14ac:dyDescent="0.25">
      <c r="E120" s="2"/>
      <c r="F120" s="3"/>
      <c r="I120" s="2"/>
      <c r="J120" s="2"/>
      <c r="K120" s="2"/>
    </row>
    <row r="121" spans="1:12" ht="15.95" customHeight="1" x14ac:dyDescent="0.25">
      <c r="D121" s="2"/>
      <c r="E121" s="3"/>
      <c r="H121" s="254"/>
      <c r="I121" s="2"/>
      <c r="J121" s="2"/>
      <c r="K121" s="2"/>
    </row>
    <row r="122" spans="1:12" ht="15.95" customHeight="1" x14ac:dyDescent="0.25">
      <c r="E122" s="2"/>
      <c r="F122" s="3"/>
      <c r="I122" s="276"/>
      <c r="J122" s="276"/>
      <c r="K122" s="276"/>
    </row>
    <row r="123" spans="1:12" ht="15.95" customHeight="1" x14ac:dyDescent="0.25">
      <c r="A123" s="2" t="s">
        <v>85</v>
      </c>
      <c r="E123" s="2" t="s">
        <v>79</v>
      </c>
      <c r="F123" s="2"/>
      <c r="G123" s="3"/>
      <c r="I123" s="276"/>
      <c r="J123" s="276"/>
      <c r="K123" s="276"/>
    </row>
    <row r="124" spans="1:12" ht="15.95" customHeight="1" x14ac:dyDescent="0.25">
      <c r="A124" s="5" t="s">
        <v>2</v>
      </c>
      <c r="B124" s="5" t="s">
        <v>4</v>
      </c>
      <c r="C124" s="8">
        <v>16</v>
      </c>
      <c r="E124" s="8" t="s">
        <v>2</v>
      </c>
      <c r="F124" s="5" t="s">
        <v>28</v>
      </c>
      <c r="G124" s="8">
        <v>171</v>
      </c>
      <c r="I124" s="101"/>
      <c r="J124" s="101"/>
      <c r="K124" s="101"/>
    </row>
    <row r="125" spans="1:12" ht="15.95" customHeight="1" x14ac:dyDescent="0.2">
      <c r="A125" s="5" t="s">
        <v>5</v>
      </c>
      <c r="B125" s="5" t="s">
        <v>28</v>
      </c>
      <c r="C125" s="8">
        <v>16</v>
      </c>
      <c r="E125" s="8" t="s">
        <v>5</v>
      </c>
      <c r="F125" s="5" t="s">
        <v>4</v>
      </c>
      <c r="G125" s="8">
        <v>119</v>
      </c>
      <c r="I125" s="276"/>
      <c r="J125" s="276"/>
      <c r="K125" s="276"/>
    </row>
    <row r="126" spans="1:12" ht="15.95" customHeight="1" x14ac:dyDescent="0.25">
      <c r="A126" s="5" t="s">
        <v>6</v>
      </c>
      <c r="B126" s="5" t="s">
        <v>136</v>
      </c>
      <c r="C126" s="8">
        <v>8</v>
      </c>
      <c r="E126" s="8" t="s">
        <v>7</v>
      </c>
      <c r="F126" s="5" t="s">
        <v>136</v>
      </c>
      <c r="G126" s="8">
        <v>67</v>
      </c>
      <c r="I126" s="276"/>
      <c r="J126" s="276"/>
      <c r="K126" s="276"/>
      <c r="L126" s="3"/>
    </row>
    <row r="127" spans="1:12" ht="15.95" customHeight="1" x14ac:dyDescent="0.25">
      <c r="A127" s="5" t="s">
        <v>7</v>
      </c>
      <c r="B127" s="5" t="s">
        <v>13</v>
      </c>
      <c r="C127" s="8">
        <v>8</v>
      </c>
      <c r="E127" s="8" t="s">
        <v>6</v>
      </c>
      <c r="F127" s="5" t="s">
        <v>13</v>
      </c>
      <c r="G127" s="8">
        <v>47</v>
      </c>
      <c r="I127" s="276"/>
      <c r="J127" s="276"/>
      <c r="K127" s="276"/>
      <c r="L127" s="3"/>
    </row>
    <row r="128" spans="1:12" ht="15.95" customHeight="1" x14ac:dyDescent="0.25">
      <c r="A128" s="5" t="s">
        <v>8</v>
      </c>
      <c r="B128" s="52" t="s">
        <v>38</v>
      </c>
      <c r="C128" s="8">
        <v>7</v>
      </c>
      <c r="E128" s="8" t="s">
        <v>8</v>
      </c>
      <c r="F128" s="5" t="s">
        <v>141</v>
      </c>
      <c r="G128" s="8">
        <v>43</v>
      </c>
      <c r="I128" s="276"/>
      <c r="J128" s="276"/>
      <c r="K128" s="276"/>
      <c r="L128" s="3"/>
    </row>
    <row r="129" spans="1:13" ht="15.95" customHeight="1" x14ac:dyDescent="0.25">
      <c r="A129" s="5" t="s">
        <v>9</v>
      </c>
      <c r="B129" s="5" t="s">
        <v>14</v>
      </c>
      <c r="C129" s="8">
        <v>7</v>
      </c>
      <c r="E129" s="8" t="s">
        <v>9</v>
      </c>
      <c r="F129" s="5" t="s">
        <v>14</v>
      </c>
      <c r="G129" s="8">
        <v>37</v>
      </c>
      <c r="I129" s="276"/>
      <c r="J129" s="276"/>
      <c r="K129" s="276"/>
      <c r="L129" s="3"/>
    </row>
    <row r="130" spans="1:13" ht="15.95" customHeight="1" x14ac:dyDescent="0.25">
      <c r="A130" s="5" t="s">
        <v>18</v>
      </c>
      <c r="B130" s="5" t="s">
        <v>141</v>
      </c>
      <c r="C130" s="8">
        <v>6</v>
      </c>
      <c r="E130" s="8" t="s">
        <v>30</v>
      </c>
      <c r="F130" s="5" t="s">
        <v>39</v>
      </c>
      <c r="G130" s="8">
        <v>29</v>
      </c>
      <c r="I130" s="276"/>
      <c r="J130" s="276"/>
      <c r="K130" s="276"/>
      <c r="L130" s="3"/>
      <c r="M130" s="3"/>
    </row>
    <row r="131" spans="1:13" ht="15.95" customHeight="1" x14ac:dyDescent="0.25">
      <c r="A131" s="5" t="s">
        <v>30</v>
      </c>
      <c r="B131" s="5" t="s">
        <v>36</v>
      </c>
      <c r="C131" s="8">
        <v>5</v>
      </c>
      <c r="E131" s="8" t="s">
        <v>18</v>
      </c>
      <c r="F131" s="5" t="s">
        <v>16</v>
      </c>
      <c r="G131" s="8">
        <v>30</v>
      </c>
      <c r="I131" s="276"/>
      <c r="J131" s="276"/>
      <c r="K131" s="276"/>
      <c r="L131" s="3"/>
    </row>
    <row r="132" spans="1:13" ht="15.95" customHeight="1" x14ac:dyDescent="0.25">
      <c r="A132" s="5" t="s">
        <v>31</v>
      </c>
      <c r="B132" s="5" t="s">
        <v>66</v>
      </c>
      <c r="C132" s="8">
        <v>4</v>
      </c>
      <c r="E132" s="8" t="s">
        <v>31</v>
      </c>
      <c r="F132" s="5" t="s">
        <v>36</v>
      </c>
      <c r="G132" s="8">
        <v>23</v>
      </c>
      <c r="I132" s="276"/>
      <c r="J132" s="276"/>
      <c r="K132" s="276"/>
      <c r="L132" s="3"/>
      <c r="M132" s="3"/>
    </row>
    <row r="133" spans="1:13" ht="15.95" customHeight="1" x14ac:dyDescent="0.25">
      <c r="A133" s="5" t="s">
        <v>41</v>
      </c>
      <c r="B133" s="5" t="s">
        <v>39</v>
      </c>
      <c r="C133" s="8">
        <v>3</v>
      </c>
      <c r="E133" s="8" t="s">
        <v>42</v>
      </c>
      <c r="F133" s="52" t="s">
        <v>53</v>
      </c>
      <c r="G133" s="8">
        <v>23</v>
      </c>
      <c r="I133" s="276"/>
      <c r="J133" s="276"/>
      <c r="K133" s="276"/>
      <c r="L133" s="3"/>
    </row>
    <row r="134" spans="1:13" ht="15.95" customHeight="1" x14ac:dyDescent="0.25">
      <c r="A134" s="5" t="s">
        <v>42</v>
      </c>
      <c r="B134" s="5" t="s">
        <v>16</v>
      </c>
      <c r="C134" s="8">
        <v>3</v>
      </c>
      <c r="E134" s="8" t="s">
        <v>41</v>
      </c>
      <c r="F134" s="5" t="s">
        <v>38</v>
      </c>
      <c r="G134" s="8">
        <v>17</v>
      </c>
      <c r="I134" s="276"/>
      <c r="J134" s="276"/>
      <c r="K134" s="276"/>
      <c r="L134" s="3"/>
      <c r="M134" s="3"/>
    </row>
    <row r="135" spans="1:13" ht="15.95" customHeight="1" x14ac:dyDescent="0.25">
      <c r="A135" s="5" t="s">
        <v>43</v>
      </c>
      <c r="B135" s="5" t="s">
        <v>11</v>
      </c>
      <c r="C135" s="8">
        <v>3</v>
      </c>
      <c r="E135" s="8" t="s">
        <v>43</v>
      </c>
      <c r="F135" s="5" t="s">
        <v>66</v>
      </c>
      <c r="G135" s="8">
        <v>17</v>
      </c>
      <c r="I135" s="276"/>
      <c r="J135" s="276"/>
      <c r="K135" s="276"/>
      <c r="L135" s="3"/>
      <c r="M135" s="3"/>
    </row>
    <row r="136" spans="1:13" ht="15.95" customHeight="1" x14ac:dyDescent="0.25">
      <c r="A136" s="5" t="s">
        <v>44</v>
      </c>
      <c r="B136" s="52" t="s">
        <v>53</v>
      </c>
      <c r="C136" s="8">
        <v>3</v>
      </c>
      <c r="E136" s="8" t="s">
        <v>44</v>
      </c>
      <c r="F136" s="5" t="s">
        <v>11</v>
      </c>
      <c r="G136" s="8">
        <v>16</v>
      </c>
      <c r="I136" s="272"/>
      <c r="J136" s="2"/>
      <c r="K136" s="2"/>
      <c r="L136" s="3"/>
    </row>
    <row r="137" spans="1:13" ht="15.95" customHeight="1" x14ac:dyDescent="0.25">
      <c r="A137" s="5" t="s">
        <v>45</v>
      </c>
      <c r="B137" s="52" t="s">
        <v>76</v>
      </c>
      <c r="C137" s="8">
        <v>2</v>
      </c>
      <c r="E137" s="8" t="s">
        <v>45</v>
      </c>
      <c r="F137" s="52" t="s">
        <v>76</v>
      </c>
      <c r="G137" s="8">
        <v>7</v>
      </c>
      <c r="I137" s="272"/>
      <c r="J137" s="2"/>
      <c r="K137" s="2"/>
      <c r="L137" s="3"/>
    </row>
    <row r="138" spans="1:13" ht="15.95" customHeight="1" x14ac:dyDescent="0.25">
      <c r="A138" s="5" t="s">
        <v>46</v>
      </c>
      <c r="B138" s="52" t="s">
        <v>864</v>
      </c>
      <c r="C138" s="8">
        <v>1</v>
      </c>
      <c r="E138" s="8" t="s">
        <v>46</v>
      </c>
      <c r="F138" s="52" t="s">
        <v>864</v>
      </c>
      <c r="G138" s="8">
        <v>6</v>
      </c>
      <c r="I138" s="272"/>
      <c r="J138" s="2"/>
      <c r="K138" s="2"/>
      <c r="L138" s="3"/>
    </row>
    <row r="139" spans="1:13" ht="15.95" customHeight="1" x14ac:dyDescent="0.25">
      <c r="A139" s="5" t="s">
        <v>61</v>
      </c>
      <c r="B139" s="5" t="s">
        <v>124</v>
      </c>
      <c r="C139" s="8">
        <v>1</v>
      </c>
      <c r="E139" s="8" t="s">
        <v>61</v>
      </c>
      <c r="F139" s="52" t="s">
        <v>157</v>
      </c>
      <c r="G139" s="8">
        <v>6</v>
      </c>
      <c r="I139" s="272"/>
      <c r="J139" s="2"/>
      <c r="K139" s="2"/>
      <c r="L139" s="3"/>
      <c r="M139" s="3"/>
    </row>
    <row r="140" spans="1:13" ht="15.95" customHeight="1" x14ac:dyDescent="0.25">
      <c r="A140" s="5" t="s">
        <v>62</v>
      </c>
      <c r="B140" s="52" t="s">
        <v>146</v>
      </c>
      <c r="C140" s="8">
        <v>1</v>
      </c>
      <c r="E140" s="8" t="s">
        <v>62</v>
      </c>
      <c r="F140" s="5" t="s">
        <v>124</v>
      </c>
      <c r="G140" s="8">
        <v>3</v>
      </c>
      <c r="I140" s="272"/>
      <c r="J140" s="2"/>
      <c r="K140" s="2"/>
      <c r="L140" s="3"/>
      <c r="M140" s="3"/>
    </row>
    <row r="141" spans="1:13" ht="15.95" customHeight="1" x14ac:dyDescent="0.25">
      <c r="A141" s="5" t="s">
        <v>67</v>
      </c>
      <c r="B141" s="52" t="s">
        <v>157</v>
      </c>
      <c r="C141" s="8">
        <v>1</v>
      </c>
      <c r="E141" s="8" t="s">
        <v>67</v>
      </c>
      <c r="F141" s="52" t="s">
        <v>146</v>
      </c>
      <c r="G141" s="8">
        <v>1</v>
      </c>
      <c r="I141" s="272"/>
      <c r="J141" s="2"/>
      <c r="K141" s="2"/>
      <c r="L141" s="3"/>
    </row>
    <row r="142" spans="1:13" ht="15.95" customHeight="1" x14ac:dyDescent="0.25">
      <c r="A142" s="5" t="s">
        <v>68</v>
      </c>
      <c r="B142" s="52" t="s">
        <v>730</v>
      </c>
      <c r="C142" s="8">
        <v>1</v>
      </c>
      <c r="E142" s="8" t="s">
        <v>68</v>
      </c>
      <c r="F142" s="52" t="s">
        <v>730</v>
      </c>
      <c r="G142" s="8">
        <v>1</v>
      </c>
      <c r="I142" s="272"/>
      <c r="J142" s="2"/>
      <c r="K142" s="2"/>
      <c r="L142" s="3"/>
    </row>
    <row r="143" spans="1:13" ht="15.95" customHeight="1" x14ac:dyDescent="0.25">
      <c r="A143" s="5" t="s">
        <v>69</v>
      </c>
      <c r="B143" s="52" t="s">
        <v>1256</v>
      </c>
      <c r="C143" s="8">
        <v>1</v>
      </c>
      <c r="E143" s="8" t="s">
        <v>69</v>
      </c>
      <c r="F143" s="52" t="s">
        <v>1256</v>
      </c>
      <c r="G143" s="8">
        <v>1</v>
      </c>
      <c r="I143" s="272"/>
      <c r="J143" s="2"/>
      <c r="K143" s="2"/>
      <c r="L143" s="3"/>
    </row>
    <row r="144" spans="1:13" ht="15.95" customHeight="1" x14ac:dyDescent="0.25">
      <c r="B144" s="93" t="s">
        <v>123</v>
      </c>
      <c r="C144" s="3">
        <f>SUM(C124:C143)</f>
        <v>97</v>
      </c>
      <c r="E144" s="8"/>
      <c r="F144" s="2" t="s">
        <v>0</v>
      </c>
      <c r="G144" s="3">
        <f>SUM(G124:G143)</f>
        <v>664</v>
      </c>
      <c r="H144" s="172"/>
      <c r="I144" s="272"/>
      <c r="J144" s="2"/>
      <c r="K144" s="2"/>
      <c r="L144" s="3"/>
      <c r="M144" s="3"/>
    </row>
    <row r="145" spans="5:13" ht="15.95" customHeight="1" x14ac:dyDescent="0.25">
      <c r="E145" s="2"/>
      <c r="F145" s="2"/>
      <c r="G145" s="8"/>
      <c r="H145" s="131"/>
      <c r="I145" s="3"/>
      <c r="J145" s="2"/>
      <c r="K145" s="3" t="s">
        <v>111</v>
      </c>
      <c r="L145" s="3"/>
    </row>
    <row r="146" spans="5:13" ht="15.95" customHeight="1" x14ac:dyDescent="0.25">
      <c r="G146" s="8"/>
      <c r="H146" s="131"/>
      <c r="I146" s="3"/>
      <c r="J146" s="2"/>
      <c r="K146" s="3" t="s">
        <v>111</v>
      </c>
      <c r="L146" s="3"/>
      <c r="M146" s="3"/>
    </row>
    <row r="147" spans="5:13" ht="15.95" customHeight="1" x14ac:dyDescent="0.25">
      <c r="G147" s="8"/>
      <c r="H147" s="131"/>
      <c r="I147" s="3"/>
      <c r="J147" s="9"/>
      <c r="K147" s="3" t="s">
        <v>111</v>
      </c>
      <c r="L147" s="3"/>
      <c r="M147" s="3"/>
    </row>
    <row r="148" spans="5:13" ht="15.95" customHeight="1" x14ac:dyDescent="0.25">
      <c r="G148" s="8"/>
      <c r="I148" s="3"/>
      <c r="J148" s="9"/>
      <c r="K148" s="3" t="s">
        <v>111</v>
      </c>
      <c r="L148" s="3"/>
      <c r="M148" s="3"/>
    </row>
    <row r="149" spans="5:13" ht="15.95" customHeight="1" x14ac:dyDescent="0.25">
      <c r="G149" s="8"/>
      <c r="I149" s="3"/>
      <c r="J149" s="9"/>
      <c r="K149" s="3" t="s">
        <v>111</v>
      </c>
      <c r="L149" s="3"/>
      <c r="M149" s="3"/>
    </row>
    <row r="150" spans="5:13" ht="15.95" customHeight="1" x14ac:dyDescent="0.25">
      <c r="G150" s="8"/>
      <c r="I150" s="3"/>
      <c r="J150" s="9"/>
      <c r="K150" s="3" t="s">
        <v>111</v>
      </c>
      <c r="M150" s="3"/>
    </row>
    <row r="151" spans="5:13" ht="15.95" customHeight="1" x14ac:dyDescent="0.25">
      <c r="G151" s="8"/>
      <c r="I151" s="3"/>
      <c r="J151" s="9"/>
      <c r="K151" s="3" t="s">
        <v>111</v>
      </c>
    </row>
    <row r="152" spans="5:13" ht="15.95" customHeight="1" x14ac:dyDescent="0.25">
      <c r="G152" s="8"/>
      <c r="I152" s="3"/>
      <c r="J152" s="9"/>
      <c r="K152" s="3" t="s">
        <v>111</v>
      </c>
      <c r="M152" s="3"/>
    </row>
    <row r="153" spans="5:13" ht="15.95" customHeight="1" x14ac:dyDescent="0.25">
      <c r="G153" s="8"/>
      <c r="I153" s="3"/>
      <c r="J153" s="9"/>
      <c r="K153" s="3" t="s">
        <v>111</v>
      </c>
      <c r="M153" s="3"/>
    </row>
    <row r="154" spans="5:13" ht="15.95" customHeight="1" x14ac:dyDescent="0.25">
      <c r="G154" s="8"/>
      <c r="I154" s="3"/>
      <c r="J154" s="9"/>
      <c r="K154" s="3" t="s">
        <v>111</v>
      </c>
      <c r="M154" s="3"/>
    </row>
    <row r="155" spans="5:13" ht="15.95" customHeight="1" x14ac:dyDescent="0.25">
      <c r="G155" s="8"/>
      <c r="I155" s="3"/>
      <c r="J155" s="9"/>
      <c r="K155" s="3" t="s">
        <v>111</v>
      </c>
      <c r="M155" s="3"/>
    </row>
    <row r="156" spans="5:13" ht="15.95" customHeight="1" x14ac:dyDescent="0.25">
      <c r="G156" s="8"/>
      <c r="I156" s="3"/>
      <c r="J156" s="9"/>
      <c r="K156" s="3" t="s">
        <v>111</v>
      </c>
    </row>
    <row r="157" spans="5:13" ht="15.95" customHeight="1" x14ac:dyDescent="0.2">
      <c r="G157" s="8"/>
      <c r="J157" s="5"/>
      <c r="K157" s="5"/>
    </row>
    <row r="158" spans="5:13" ht="15.95" customHeight="1" x14ac:dyDescent="0.2">
      <c r="J158" s="5"/>
      <c r="K158" s="5"/>
    </row>
    <row r="159" spans="5:13" ht="15.95" customHeight="1" x14ac:dyDescent="0.2">
      <c r="J159" s="5"/>
      <c r="K159" s="5"/>
    </row>
    <row r="160" spans="5:13" ht="15.95" customHeight="1" x14ac:dyDescent="0.2">
      <c r="J160" s="5"/>
      <c r="K160" s="5"/>
    </row>
    <row r="161" spans="10:11" ht="15.95" customHeight="1" x14ac:dyDescent="0.2">
      <c r="J161" s="5"/>
      <c r="K161" s="5"/>
    </row>
    <row r="162" spans="10:11" ht="15.95" customHeight="1" x14ac:dyDescent="0.2">
      <c r="J162" s="5"/>
      <c r="K162" s="5"/>
    </row>
    <row r="163" spans="10:11" ht="15.95" customHeight="1" x14ac:dyDescent="0.2">
      <c r="J163" s="5"/>
      <c r="K163" s="5"/>
    </row>
    <row r="164" spans="10:11" ht="15.95" customHeight="1" x14ac:dyDescent="0.2">
      <c r="J164" s="5"/>
      <c r="K164" s="5"/>
    </row>
    <row r="165" spans="10:11" ht="15.95" customHeight="1" x14ac:dyDescent="0.2">
      <c r="J165" s="5"/>
      <c r="K165" s="5"/>
    </row>
    <row r="166" spans="10:11" ht="15.95" customHeight="1" x14ac:dyDescent="0.2">
      <c r="J166" s="5"/>
      <c r="K166" s="5"/>
    </row>
    <row r="167" spans="10:11" ht="15.95" customHeight="1" x14ac:dyDescent="0.2">
      <c r="J167" s="5"/>
      <c r="K167" s="5"/>
    </row>
    <row r="168" spans="10:11" ht="15.95" customHeight="1" x14ac:dyDescent="0.2">
      <c r="J168" s="5"/>
      <c r="K168" s="5"/>
    </row>
    <row r="169" spans="10:11" ht="15.95" customHeight="1" x14ac:dyDescent="0.2">
      <c r="J169" s="5"/>
      <c r="K169" s="5"/>
    </row>
    <row r="170" spans="10:11" ht="15.95" customHeight="1" x14ac:dyDescent="0.2">
      <c r="J170" s="5"/>
      <c r="K170" s="5"/>
    </row>
    <row r="171" spans="10:11" ht="15.95" customHeight="1" x14ac:dyDescent="0.2">
      <c r="J171" s="5"/>
      <c r="K171" s="5"/>
    </row>
    <row r="172" spans="10:11" ht="15.95" customHeight="1" x14ac:dyDescent="0.2">
      <c r="J172" s="5"/>
      <c r="K172" s="5"/>
    </row>
    <row r="173" spans="10:11" ht="15.95" customHeight="1" x14ac:dyDescent="0.2">
      <c r="J173" s="5"/>
      <c r="K173" s="5"/>
    </row>
    <row r="174" spans="10:11" ht="15.95" customHeight="1" x14ac:dyDescent="0.2">
      <c r="J174" s="5"/>
      <c r="K174" s="5"/>
    </row>
    <row r="175" spans="10:11" ht="15.95" customHeight="1" x14ac:dyDescent="0.2">
      <c r="J175" s="5"/>
      <c r="K175" s="5"/>
    </row>
    <row r="176" spans="10:11" ht="15.95" customHeight="1" x14ac:dyDescent="0.2">
      <c r="J176" s="5"/>
      <c r="K176" s="5"/>
    </row>
    <row r="177" spans="10:11" ht="15.95" customHeight="1" x14ac:dyDescent="0.2">
      <c r="J177" s="5"/>
      <c r="K177" s="5"/>
    </row>
    <row r="178" spans="10:11" ht="15.95" customHeight="1" x14ac:dyDescent="0.2">
      <c r="J178" s="5"/>
      <c r="K178" s="5"/>
    </row>
    <row r="179" spans="10:11" ht="15.95" customHeight="1" x14ac:dyDescent="0.2">
      <c r="J179" s="5"/>
      <c r="K179" s="5"/>
    </row>
    <row r="180" spans="10:11" ht="15.95" customHeight="1" x14ac:dyDescent="0.2">
      <c r="J180" s="5"/>
      <c r="K180" s="5"/>
    </row>
    <row r="181" spans="10:11" ht="15.95" customHeight="1" x14ac:dyDescent="0.2">
      <c r="J181" s="5"/>
      <c r="K181" s="5"/>
    </row>
    <row r="182" spans="10:11" ht="15.95" customHeight="1" x14ac:dyDescent="0.2">
      <c r="J182" s="5"/>
      <c r="K182" s="5"/>
    </row>
    <row r="183" spans="10:11" ht="15.95" customHeight="1" x14ac:dyDescent="0.2">
      <c r="J183" s="5"/>
      <c r="K183" s="5"/>
    </row>
    <row r="184" spans="10:11" ht="15.95" customHeight="1" x14ac:dyDescent="0.2">
      <c r="J184" s="5"/>
      <c r="K184" s="5"/>
    </row>
    <row r="185" spans="10:11" ht="15.95" customHeight="1" x14ac:dyDescent="0.2">
      <c r="J185" s="5"/>
      <c r="K185" s="5"/>
    </row>
    <row r="186" spans="10:11" ht="15.95" customHeight="1" x14ac:dyDescent="0.2">
      <c r="J186" s="5"/>
      <c r="K186" s="5"/>
    </row>
    <row r="187" spans="10:11" ht="15.95" customHeight="1" x14ac:dyDescent="0.2">
      <c r="J187" s="5"/>
      <c r="K187" s="5"/>
    </row>
    <row r="188" spans="10:11" ht="15.95" customHeight="1" x14ac:dyDescent="0.2">
      <c r="J188" s="5"/>
      <c r="K188" s="5"/>
    </row>
    <row r="189" spans="10:11" ht="15.95" customHeight="1" x14ac:dyDescent="0.2">
      <c r="J189" s="5"/>
      <c r="K189" s="5"/>
    </row>
    <row r="190" spans="10:11" ht="15.95" customHeight="1" x14ac:dyDescent="0.2">
      <c r="J190" s="5"/>
      <c r="K190" s="5"/>
    </row>
    <row r="191" spans="10:11" ht="15.95" customHeight="1" x14ac:dyDescent="0.2">
      <c r="J191" s="5"/>
      <c r="K191" s="5"/>
    </row>
    <row r="192" spans="10:11" ht="15.95" customHeight="1" x14ac:dyDescent="0.2">
      <c r="J192" s="5"/>
      <c r="K192" s="5"/>
    </row>
    <row r="193" spans="8:12" ht="15.95" customHeight="1" x14ac:dyDescent="0.25">
      <c r="J193" s="5"/>
      <c r="K193" s="5"/>
      <c r="L193" s="3"/>
    </row>
    <row r="194" spans="8:12" ht="15.95" customHeight="1" x14ac:dyDescent="0.25">
      <c r="J194" s="5"/>
      <c r="K194" s="5"/>
      <c r="L194" s="3"/>
    </row>
    <row r="195" spans="8:12" ht="15.95" customHeight="1" x14ac:dyDescent="0.25">
      <c r="J195" s="5"/>
      <c r="K195" s="5"/>
      <c r="L195" s="3"/>
    </row>
    <row r="196" spans="8:12" ht="15.95" customHeight="1" x14ac:dyDescent="0.25">
      <c r="I196" s="3"/>
      <c r="J196" s="2"/>
      <c r="K196" s="3" t="s">
        <v>111</v>
      </c>
      <c r="L196" s="3"/>
    </row>
    <row r="197" spans="8:12" ht="15.95" customHeight="1" x14ac:dyDescent="0.25">
      <c r="I197" s="3"/>
      <c r="J197" s="2"/>
      <c r="K197" s="3" t="s">
        <v>111</v>
      </c>
      <c r="L197" s="3"/>
    </row>
    <row r="198" spans="8:12" ht="15.95" customHeight="1" x14ac:dyDescent="0.25">
      <c r="I198" s="3"/>
      <c r="J198" s="2"/>
      <c r="K198" s="3" t="s">
        <v>111</v>
      </c>
      <c r="L198" s="3"/>
    </row>
    <row r="199" spans="8:12" ht="15.95" customHeight="1" x14ac:dyDescent="0.25">
      <c r="H199" s="6"/>
      <c r="I199" s="3"/>
      <c r="J199" s="2"/>
      <c r="K199" s="84" t="s">
        <v>111</v>
      </c>
    </row>
    <row r="200" spans="8:12" ht="15.95" customHeight="1" x14ac:dyDescent="0.2">
      <c r="H200" s="6"/>
      <c r="I200" s="8"/>
      <c r="J200" s="5"/>
      <c r="K200" s="8" t="s">
        <v>111</v>
      </c>
    </row>
    <row r="201" spans="8:12" ht="15.95" customHeight="1" x14ac:dyDescent="0.2">
      <c r="H201" s="6"/>
      <c r="I201" s="8"/>
      <c r="J201" s="4"/>
      <c r="K201" s="8" t="s">
        <v>111</v>
      </c>
    </row>
    <row r="202" spans="8:12" ht="15.95" customHeight="1" x14ac:dyDescent="0.2">
      <c r="H202" s="6"/>
      <c r="I202" s="10"/>
      <c r="J202" s="4"/>
      <c r="K202" s="8" t="s">
        <v>111</v>
      </c>
    </row>
    <row r="203" spans="8:12" ht="15.95" customHeight="1" x14ac:dyDescent="0.2">
      <c r="H203" s="6"/>
      <c r="I203" s="8"/>
      <c r="J203" s="5"/>
      <c r="K203" s="8" t="s">
        <v>111</v>
      </c>
    </row>
    <row r="204" spans="8:12" ht="15.95" customHeight="1" x14ac:dyDescent="0.2">
      <c r="H204" s="6"/>
      <c r="I204" s="8"/>
      <c r="J204" s="5"/>
      <c r="K204" s="8" t="s">
        <v>111</v>
      </c>
    </row>
    <row r="205" spans="8:12" ht="15.95" customHeight="1" x14ac:dyDescent="0.2">
      <c r="H205" s="6"/>
      <c r="J205" s="5"/>
      <c r="K205" s="5"/>
    </row>
    <row r="206" spans="8:12" ht="15.95" customHeight="1" x14ac:dyDescent="0.2">
      <c r="H206" s="6"/>
      <c r="J206" s="5"/>
      <c r="K206" s="5"/>
    </row>
    <row r="207" spans="8:12" ht="15.95" customHeight="1" x14ac:dyDescent="0.2">
      <c r="H207" s="6"/>
      <c r="J207" s="5"/>
      <c r="K207" s="5"/>
    </row>
    <row r="208" spans="8:12" ht="15.95" customHeight="1" x14ac:dyDescent="0.2">
      <c r="H208" s="6"/>
      <c r="J208" s="5"/>
      <c r="K208" s="5"/>
    </row>
    <row r="209" spans="8:11" ht="15.95" customHeight="1" x14ac:dyDescent="0.2">
      <c r="H209" s="6"/>
      <c r="J209" s="5"/>
      <c r="K209" s="5"/>
    </row>
    <row r="210" spans="8:11" ht="15.95" customHeight="1" x14ac:dyDescent="0.2">
      <c r="H210" s="6"/>
      <c r="J210" s="5"/>
      <c r="K210" s="5"/>
    </row>
    <row r="211" spans="8:11" ht="15.95" customHeight="1" x14ac:dyDescent="0.2">
      <c r="H211" s="6"/>
      <c r="J211" s="5"/>
      <c r="K211" s="5"/>
    </row>
    <row r="212" spans="8:11" ht="15.95" customHeight="1" x14ac:dyDescent="0.2">
      <c r="H212" s="6"/>
      <c r="J212" s="5"/>
      <c r="K212" s="5"/>
    </row>
    <row r="213" spans="8:11" ht="15.95" customHeight="1" x14ac:dyDescent="0.2">
      <c r="H213" s="6"/>
      <c r="J213" s="5"/>
      <c r="K213" s="5"/>
    </row>
    <row r="214" spans="8:11" ht="15.95" customHeight="1" x14ac:dyDescent="0.2">
      <c r="H214" s="6"/>
      <c r="J214" s="5"/>
      <c r="K214" s="5"/>
    </row>
    <row r="215" spans="8:11" ht="15.95" customHeight="1" x14ac:dyDescent="0.2">
      <c r="H215" s="6"/>
      <c r="J215" s="5"/>
      <c r="K215" s="5"/>
    </row>
    <row r="216" spans="8:11" ht="15.95" customHeight="1" x14ac:dyDescent="0.2">
      <c r="H216" s="6"/>
      <c r="J216" s="5"/>
      <c r="K216" s="5"/>
    </row>
    <row r="217" spans="8:11" ht="15.95" customHeight="1" x14ac:dyDescent="0.2">
      <c r="H217" s="6"/>
      <c r="J217" s="5"/>
      <c r="K217" s="5"/>
    </row>
    <row r="218" spans="8:11" ht="15.95" customHeight="1" x14ac:dyDescent="0.2">
      <c r="H218" s="6"/>
      <c r="J218" s="5"/>
      <c r="K218" s="5"/>
    </row>
    <row r="219" spans="8:11" ht="15.95" customHeight="1" x14ac:dyDescent="0.2">
      <c r="H219" s="6"/>
      <c r="J219" s="8"/>
      <c r="K219" s="5"/>
    </row>
    <row r="220" spans="8:11" ht="15.95" customHeight="1" x14ac:dyDescent="0.2">
      <c r="H220" s="6"/>
      <c r="J220" s="8"/>
      <c r="K220" s="5"/>
    </row>
    <row r="221" spans="8:11" ht="15.95" customHeight="1" x14ac:dyDescent="0.2">
      <c r="H221" s="6"/>
      <c r="J221" s="8"/>
      <c r="K221" s="5"/>
    </row>
    <row r="222" spans="8:11" ht="15.95" customHeight="1" x14ac:dyDescent="0.2">
      <c r="H222" s="6"/>
      <c r="J222" s="8"/>
      <c r="K222" s="5"/>
    </row>
    <row r="223" spans="8:11" ht="15.95" customHeight="1" x14ac:dyDescent="0.2">
      <c r="H223" s="6"/>
      <c r="J223" s="8"/>
      <c r="K223" s="5"/>
    </row>
    <row r="224" spans="8:11" ht="15.95" customHeight="1" x14ac:dyDescent="0.2">
      <c r="H224" s="6"/>
      <c r="J224" s="8"/>
      <c r="K224" s="5"/>
    </row>
    <row r="225" spans="8:11" ht="15.95" customHeight="1" x14ac:dyDescent="0.2">
      <c r="H225" s="6"/>
      <c r="J225" s="8"/>
      <c r="K225" s="5"/>
    </row>
    <row r="226" spans="8:11" ht="15.95" customHeight="1" x14ac:dyDescent="0.2">
      <c r="H226" s="6"/>
      <c r="J226" s="8"/>
      <c r="K226" s="5"/>
    </row>
    <row r="227" spans="8:11" ht="15.95" customHeight="1" x14ac:dyDescent="0.2">
      <c r="H227" s="6"/>
      <c r="J227" s="8"/>
      <c r="K227" s="5"/>
    </row>
    <row r="228" spans="8:11" ht="15.95" customHeight="1" x14ac:dyDescent="0.2">
      <c r="H228" s="6"/>
      <c r="J228" s="8"/>
      <c r="K228" s="5"/>
    </row>
    <row r="229" spans="8:11" ht="15.95" customHeight="1" x14ac:dyDescent="0.2">
      <c r="H229" s="6"/>
      <c r="J229" s="8"/>
      <c r="K229" s="5"/>
    </row>
    <row r="230" spans="8:11" ht="15.95" customHeight="1" x14ac:dyDescent="0.2">
      <c r="H230" s="6"/>
      <c r="J230" s="8"/>
      <c r="K230" s="5"/>
    </row>
    <row r="231" spans="8:11" ht="15.95" customHeight="1" x14ac:dyDescent="0.2">
      <c r="H231" s="6"/>
      <c r="J231" s="8"/>
      <c r="K231" s="5"/>
    </row>
    <row r="232" spans="8:11" ht="15.95" customHeight="1" x14ac:dyDescent="0.2">
      <c r="H232" s="6"/>
      <c r="J232" s="8"/>
      <c r="K232" s="5"/>
    </row>
    <row r="233" spans="8:11" ht="15.95" customHeight="1" x14ac:dyDescent="0.2">
      <c r="H233" s="6"/>
      <c r="J233" s="8"/>
      <c r="K233" s="5"/>
    </row>
    <row r="234" spans="8:11" ht="15.95" customHeight="1" x14ac:dyDescent="0.2">
      <c r="H234" s="6"/>
      <c r="J234" s="8"/>
      <c r="K234" s="5"/>
    </row>
    <row r="235" spans="8:11" ht="15.95" customHeight="1" x14ac:dyDescent="0.2">
      <c r="H235" s="6"/>
      <c r="J235" s="8"/>
      <c r="K235" s="5"/>
    </row>
    <row r="236" spans="8:11" ht="15.95" customHeight="1" x14ac:dyDescent="0.2">
      <c r="H236" s="6"/>
      <c r="J236" s="8"/>
      <c r="K236" s="5"/>
    </row>
    <row r="237" spans="8:11" ht="15.95" customHeight="1" x14ac:dyDescent="0.2">
      <c r="H237" s="6"/>
      <c r="J237" s="8"/>
      <c r="K237" s="5"/>
    </row>
    <row r="238" spans="8:11" ht="15.95" customHeight="1" x14ac:dyDescent="0.2">
      <c r="H238" s="6"/>
      <c r="J238" s="8"/>
      <c r="K238" s="5"/>
    </row>
    <row r="239" spans="8:11" ht="15.95" customHeight="1" x14ac:dyDescent="0.2">
      <c r="H239" s="6"/>
      <c r="J239" s="8"/>
      <c r="K239" s="5"/>
    </row>
    <row r="240" spans="8:11" ht="15.95" customHeight="1" x14ac:dyDescent="0.2">
      <c r="H240" s="6"/>
      <c r="J240" s="8"/>
      <c r="K240" s="5"/>
    </row>
    <row r="241" spans="8:11" ht="15.95" customHeight="1" x14ac:dyDescent="0.25">
      <c r="H241" s="6"/>
      <c r="I241" s="2"/>
      <c r="J241" s="8"/>
      <c r="K241" s="5"/>
    </row>
    <row r="242" spans="8:11" ht="15.95" customHeight="1" x14ac:dyDescent="0.25">
      <c r="H242" s="6"/>
      <c r="I242" s="2"/>
      <c r="J242" s="8"/>
      <c r="K242" s="5"/>
    </row>
    <row r="243" spans="8:11" ht="15.95" customHeight="1" x14ac:dyDescent="0.2">
      <c r="H243" s="6"/>
      <c r="J243" s="8"/>
      <c r="K243" s="5"/>
    </row>
    <row r="244" spans="8:11" ht="15.95" customHeight="1" x14ac:dyDescent="0.2">
      <c r="H244" s="6"/>
      <c r="J244" s="8"/>
      <c r="K244" s="5"/>
    </row>
    <row r="245" spans="8:11" ht="15.95" customHeight="1" x14ac:dyDescent="0.2">
      <c r="H245" s="6"/>
      <c r="J245" s="8"/>
      <c r="K245" s="5"/>
    </row>
    <row r="246" spans="8:11" ht="15.95" customHeight="1" x14ac:dyDescent="0.2">
      <c r="H246" s="6"/>
      <c r="J246" s="8"/>
      <c r="K246" s="5"/>
    </row>
    <row r="247" spans="8:11" ht="15.95" customHeight="1" x14ac:dyDescent="0.2">
      <c r="H247" s="6"/>
      <c r="J247" s="8"/>
      <c r="K247" s="5"/>
    </row>
    <row r="248" spans="8:11" ht="15.95" customHeight="1" x14ac:dyDescent="0.2">
      <c r="H248" s="6"/>
      <c r="J248" s="8"/>
      <c r="K248" s="5"/>
    </row>
    <row r="249" spans="8:11" ht="15.95" customHeight="1" x14ac:dyDescent="0.2">
      <c r="H249" s="6"/>
      <c r="J249" s="8"/>
      <c r="K249" s="5"/>
    </row>
    <row r="250" spans="8:11" ht="15.95" customHeight="1" x14ac:dyDescent="0.2">
      <c r="H250" s="6"/>
      <c r="J250" s="8"/>
      <c r="K250" s="5"/>
    </row>
    <row r="251" spans="8:11" ht="15.95" customHeight="1" x14ac:dyDescent="0.2">
      <c r="H251" s="6"/>
      <c r="J251" s="8"/>
      <c r="K251" s="5"/>
    </row>
    <row r="252" spans="8:11" ht="15.95" customHeight="1" x14ac:dyDescent="0.25">
      <c r="H252" s="9"/>
      <c r="J252" s="8"/>
      <c r="K252" s="5"/>
    </row>
    <row r="253" spans="8:11" ht="15.95" customHeight="1" x14ac:dyDescent="0.25">
      <c r="H253" s="9"/>
      <c r="J253" s="8"/>
      <c r="K253" s="5"/>
    </row>
    <row r="254" spans="8:11" ht="15.95" customHeight="1" x14ac:dyDescent="0.25">
      <c r="H254" s="9"/>
      <c r="J254" s="8"/>
      <c r="K254" s="5"/>
    </row>
    <row r="255" spans="8:11" ht="15.95" customHeight="1" x14ac:dyDescent="0.25">
      <c r="H255" s="9"/>
      <c r="J255" s="8"/>
      <c r="K255" s="5"/>
    </row>
    <row r="256" spans="8:11" ht="15.95" customHeight="1" x14ac:dyDescent="0.2">
      <c r="H256" s="6"/>
      <c r="J256" s="8"/>
      <c r="K256" s="5"/>
    </row>
    <row r="257" spans="10:11" ht="15.95" customHeight="1" x14ac:dyDescent="0.2">
      <c r="J257" s="8"/>
      <c r="K257" s="5"/>
    </row>
    <row r="258" spans="10:11" ht="15.95" customHeight="1" x14ac:dyDescent="0.2">
      <c r="J258" s="8"/>
      <c r="K258" s="5"/>
    </row>
    <row r="259" spans="10:11" ht="15.95" customHeight="1" x14ac:dyDescent="0.2">
      <c r="J259" s="8"/>
      <c r="K259" s="5"/>
    </row>
    <row r="260" spans="10:11" ht="15.95" customHeight="1" x14ac:dyDescent="0.2">
      <c r="J260" s="8"/>
      <c r="K260" s="5"/>
    </row>
    <row r="261" spans="10:11" ht="15.95" customHeight="1" x14ac:dyDescent="0.2">
      <c r="J261" s="8"/>
      <c r="K261" s="5"/>
    </row>
  </sheetData>
  <sortState ref="B5:J15">
    <sortCondition descending="1" ref="J5"/>
  </sortState>
  <phoneticPr fontId="0" type="noConversion"/>
  <pageMargins left="0.39370078740157483" right="0.39370078740157483" top="0.19685039370078741" bottom="0.19685039370078741" header="0.51181102362204722" footer="0.51181102362204722"/>
  <pageSetup paperSize="9" scale="36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9"/>
  <sheetViews>
    <sheetView topLeftCell="A62" workbookViewId="0">
      <selection activeCell="E119" sqref="E119"/>
    </sheetView>
  </sheetViews>
  <sheetFormatPr defaultRowHeight="15" x14ac:dyDescent="0.2"/>
  <cols>
    <col min="1" max="1" width="10.109375" customWidth="1"/>
    <col min="2" max="2" width="22.109375" customWidth="1"/>
    <col min="3" max="3" width="13.44140625" customWidth="1"/>
    <col min="4" max="4" width="15.33203125" customWidth="1"/>
  </cols>
  <sheetData>
    <row r="1" spans="1:7" x14ac:dyDescent="0.2">
      <c r="A1" s="140"/>
    </row>
    <row r="2" spans="1:7" s="2" customFormat="1" ht="21" x14ac:dyDescent="0.25">
      <c r="A2" s="145" t="s">
        <v>298</v>
      </c>
      <c r="C2" s="145" t="s">
        <v>299</v>
      </c>
      <c r="D2" s="146">
        <v>42662</v>
      </c>
      <c r="F2" s="2" t="s">
        <v>308</v>
      </c>
    </row>
    <row r="3" spans="1:7" ht="26.25" x14ac:dyDescent="0.25">
      <c r="A3" s="141"/>
      <c r="F3" s="2">
        <v>2016</v>
      </c>
      <c r="G3" s="2">
        <v>2017</v>
      </c>
    </row>
    <row r="4" spans="1:7" ht="18.75" x14ac:dyDescent="0.2">
      <c r="A4" s="142" t="s">
        <v>163</v>
      </c>
      <c r="B4" s="142" t="s">
        <v>188</v>
      </c>
      <c r="C4" s="142" t="s">
        <v>4</v>
      </c>
      <c r="D4" s="142" t="s">
        <v>300</v>
      </c>
      <c r="G4" s="143">
        <v>42387</v>
      </c>
    </row>
    <row r="5" spans="1:7" ht="18.75" x14ac:dyDescent="0.25">
      <c r="B5" s="142" t="s">
        <v>239</v>
      </c>
      <c r="C5" s="142" t="s">
        <v>4</v>
      </c>
      <c r="D5" s="142" t="s">
        <v>301</v>
      </c>
      <c r="F5" s="144">
        <v>42690</v>
      </c>
      <c r="G5" s="143">
        <v>42415</v>
      </c>
    </row>
    <row r="6" spans="1:7" ht="18.75" x14ac:dyDescent="0.2">
      <c r="B6" s="142" t="s">
        <v>209</v>
      </c>
      <c r="C6" s="142" t="s">
        <v>4</v>
      </c>
      <c r="D6" s="142" t="s">
        <v>241</v>
      </c>
      <c r="F6" s="143">
        <v>42725</v>
      </c>
      <c r="G6" s="143">
        <v>42444</v>
      </c>
    </row>
    <row r="7" spans="1:7" ht="18.75" x14ac:dyDescent="0.2">
      <c r="A7" s="142"/>
    </row>
    <row r="8" spans="1:7" ht="18.75" x14ac:dyDescent="0.2">
      <c r="A8" s="142" t="s">
        <v>165</v>
      </c>
      <c r="B8" s="142" t="s">
        <v>302</v>
      </c>
      <c r="C8" s="142" t="s">
        <v>303</v>
      </c>
      <c r="D8" s="142" t="s">
        <v>304</v>
      </c>
    </row>
    <row r="9" spans="1:7" ht="18.75" x14ac:dyDescent="0.2">
      <c r="A9" s="142"/>
    </row>
    <row r="10" spans="1:7" ht="18.75" x14ac:dyDescent="0.2">
      <c r="A10" s="142" t="s">
        <v>166</v>
      </c>
      <c r="B10" s="142" t="s">
        <v>193</v>
      </c>
      <c r="C10" s="142" t="s">
        <v>4</v>
      </c>
      <c r="D10" s="142" t="s">
        <v>305</v>
      </c>
    </row>
    <row r="11" spans="1:7" ht="18.75" x14ac:dyDescent="0.2">
      <c r="A11" s="142"/>
    </row>
    <row r="12" spans="1:7" ht="18.75" x14ac:dyDescent="0.2">
      <c r="A12" s="142" t="s">
        <v>200</v>
      </c>
      <c r="B12" s="142" t="s">
        <v>306</v>
      </c>
      <c r="C12" s="142" t="s">
        <v>4</v>
      </c>
      <c r="D12" s="142" t="s">
        <v>307</v>
      </c>
    </row>
    <row r="16" spans="1:7" ht="26.25" x14ac:dyDescent="0.35">
      <c r="A16" s="141" t="s">
        <v>593</v>
      </c>
      <c r="B16" s="156"/>
      <c r="C16" s="157" t="s">
        <v>603</v>
      </c>
      <c r="D16" s="5"/>
    </row>
    <row r="17" spans="1:5" ht="15.75" x14ac:dyDescent="0.2">
      <c r="A17" s="158">
        <v>42690</v>
      </c>
      <c r="B17" s="5"/>
      <c r="C17" s="5"/>
      <c r="D17" s="5"/>
    </row>
    <row r="18" spans="1:5" ht="18.75" x14ac:dyDescent="0.2">
      <c r="A18" s="142"/>
      <c r="B18" s="5"/>
      <c r="C18" s="5"/>
      <c r="D18" s="5"/>
    </row>
    <row r="19" spans="1:5" ht="18.75" x14ac:dyDescent="0.2">
      <c r="A19" s="142" t="s">
        <v>161</v>
      </c>
      <c r="B19" s="142" t="s">
        <v>292</v>
      </c>
      <c r="C19" s="142" t="s">
        <v>4</v>
      </c>
      <c r="D19" s="142" t="s">
        <v>594</v>
      </c>
    </row>
    <row r="20" spans="1:5" ht="18.75" x14ac:dyDescent="0.2">
      <c r="A20" s="142" t="s">
        <v>163</v>
      </c>
      <c r="B20" s="142" t="s">
        <v>188</v>
      </c>
      <c r="C20" s="142" t="s">
        <v>4</v>
      </c>
      <c r="D20" s="142" t="s">
        <v>595</v>
      </c>
    </row>
    <row r="21" spans="1:5" ht="18.75" x14ac:dyDescent="0.2">
      <c r="A21" s="5"/>
      <c r="B21" s="142" t="s">
        <v>239</v>
      </c>
      <c r="C21" s="142" t="s">
        <v>4</v>
      </c>
      <c r="D21" s="142" t="s">
        <v>596</v>
      </c>
    </row>
    <row r="22" spans="1:5" ht="18.75" x14ac:dyDescent="0.2">
      <c r="A22" s="5"/>
      <c r="B22" s="142" t="s">
        <v>209</v>
      </c>
      <c r="C22" s="142" t="s">
        <v>4</v>
      </c>
      <c r="D22" s="142" t="s">
        <v>597</v>
      </c>
    </row>
    <row r="23" spans="1:5" ht="18.75" x14ac:dyDescent="0.2">
      <c r="A23" s="142" t="s">
        <v>165</v>
      </c>
      <c r="B23" s="142" t="s">
        <v>302</v>
      </c>
      <c r="C23" s="142" t="s">
        <v>303</v>
      </c>
      <c r="D23" s="142" t="s">
        <v>598</v>
      </c>
    </row>
    <row r="24" spans="1:5" ht="18.75" x14ac:dyDescent="0.2">
      <c r="A24" s="142" t="s">
        <v>166</v>
      </c>
      <c r="B24" s="142" t="s">
        <v>193</v>
      </c>
      <c r="C24" s="142" t="s">
        <v>4</v>
      </c>
      <c r="D24" s="142" t="s">
        <v>599</v>
      </c>
    </row>
    <row r="25" spans="1:5" ht="18.75" x14ac:dyDescent="0.2">
      <c r="A25" s="5"/>
      <c r="B25" s="142" t="s">
        <v>242</v>
      </c>
      <c r="C25" s="142" t="s">
        <v>4</v>
      </c>
      <c r="D25" s="142" t="s">
        <v>600</v>
      </c>
    </row>
    <row r="26" spans="1:5" ht="18.75" x14ac:dyDescent="0.2">
      <c r="A26" s="142" t="s">
        <v>200</v>
      </c>
      <c r="B26" s="142" t="s">
        <v>306</v>
      </c>
      <c r="C26" s="142" t="s">
        <v>4</v>
      </c>
      <c r="D26" s="142" t="s">
        <v>601</v>
      </c>
    </row>
    <row r="27" spans="1:5" ht="18.75" x14ac:dyDescent="0.2">
      <c r="A27" s="142"/>
      <c r="B27" s="5"/>
      <c r="C27" s="5"/>
      <c r="D27" s="5"/>
    </row>
    <row r="28" spans="1:5" ht="18.75" x14ac:dyDescent="0.2">
      <c r="A28" s="142" t="s">
        <v>602</v>
      </c>
      <c r="B28" s="5"/>
      <c r="C28" s="5"/>
      <c r="D28" s="5"/>
    </row>
    <row r="30" spans="1:5" ht="31.5" x14ac:dyDescent="0.25">
      <c r="A30" s="169" t="s">
        <v>624</v>
      </c>
      <c r="B30" s="5"/>
      <c r="C30" s="170"/>
      <c r="D30" s="5"/>
      <c r="E30" s="2"/>
    </row>
    <row r="31" spans="1:5" ht="18.75" x14ac:dyDescent="0.25">
      <c r="A31" s="5"/>
      <c r="B31" s="153">
        <v>42725</v>
      </c>
      <c r="C31" s="5"/>
      <c r="D31" s="5"/>
      <c r="E31" s="2"/>
    </row>
    <row r="32" spans="1:5" ht="18.75" x14ac:dyDescent="0.25">
      <c r="A32" s="142"/>
      <c r="B32" s="5"/>
      <c r="C32" s="5"/>
      <c r="D32" s="5"/>
      <c r="E32" s="2"/>
    </row>
    <row r="33" spans="1:5" ht="18.75" x14ac:dyDescent="0.25">
      <c r="A33" s="142" t="s">
        <v>161</v>
      </c>
      <c r="B33" s="142" t="s">
        <v>168</v>
      </c>
      <c r="C33" s="142" t="s">
        <v>293</v>
      </c>
      <c r="D33" s="142" t="s">
        <v>619</v>
      </c>
      <c r="E33" s="2"/>
    </row>
    <row r="34" spans="1:5" ht="18.75" x14ac:dyDescent="0.25">
      <c r="A34" s="142" t="s">
        <v>163</v>
      </c>
      <c r="B34" s="142" t="s">
        <v>159</v>
      </c>
      <c r="C34" s="142" t="s">
        <v>4</v>
      </c>
      <c r="D34" s="142" t="s">
        <v>620</v>
      </c>
      <c r="E34" s="2"/>
    </row>
    <row r="35" spans="1:5" ht="18.75" x14ac:dyDescent="0.2">
      <c r="A35" s="5"/>
      <c r="B35" s="142" t="s">
        <v>149</v>
      </c>
      <c r="C35" s="142" t="s">
        <v>4</v>
      </c>
      <c r="D35" s="142" t="s">
        <v>621</v>
      </c>
    </row>
    <row r="36" spans="1:5" ht="18.75" x14ac:dyDescent="0.25">
      <c r="A36" s="142" t="s">
        <v>165</v>
      </c>
      <c r="B36" s="142" t="s">
        <v>99</v>
      </c>
      <c r="C36" s="142" t="s">
        <v>303</v>
      </c>
      <c r="D36" s="142" t="s">
        <v>622</v>
      </c>
      <c r="E36" s="2"/>
    </row>
    <row r="37" spans="1:5" ht="18.75" x14ac:dyDescent="0.25">
      <c r="A37" s="142" t="s">
        <v>166</v>
      </c>
      <c r="B37" s="142" t="s">
        <v>261</v>
      </c>
      <c r="C37" s="142" t="s">
        <v>4</v>
      </c>
      <c r="D37" s="142" t="s">
        <v>623</v>
      </c>
      <c r="E37" s="2"/>
    </row>
    <row r="41" spans="1:5" ht="26.25" x14ac:dyDescent="0.25">
      <c r="A41" s="231" t="s">
        <v>1131</v>
      </c>
      <c r="C41" s="230" t="s">
        <v>603</v>
      </c>
    </row>
    <row r="42" spans="1:5" ht="18.75" x14ac:dyDescent="0.2">
      <c r="A42" s="228"/>
      <c r="B42" s="229"/>
    </row>
    <row r="44" spans="1:5" ht="18.75" x14ac:dyDescent="0.2">
      <c r="A44" s="142" t="s">
        <v>161</v>
      </c>
      <c r="B44" s="142" t="s">
        <v>1124</v>
      </c>
      <c r="C44" s="142" t="s">
        <v>1125</v>
      </c>
      <c r="D44" s="142" t="s">
        <v>1126</v>
      </c>
    </row>
    <row r="45" spans="1:5" ht="18.75" x14ac:dyDescent="0.2">
      <c r="A45" s="142" t="s">
        <v>163</v>
      </c>
      <c r="B45" s="142" t="s">
        <v>188</v>
      </c>
      <c r="C45" s="142" t="s">
        <v>1125</v>
      </c>
      <c r="D45" s="142" t="s">
        <v>1127</v>
      </c>
    </row>
    <row r="46" spans="1:5" ht="18.75" x14ac:dyDescent="0.2">
      <c r="B46" s="142" t="s">
        <v>1128</v>
      </c>
      <c r="C46" s="142" t="s">
        <v>293</v>
      </c>
      <c r="D46" s="142" t="s">
        <v>1129</v>
      </c>
    </row>
    <row r="47" spans="1:5" ht="18.75" x14ac:dyDescent="0.2">
      <c r="B47" s="142" t="s">
        <v>209</v>
      </c>
      <c r="C47" s="142" t="s">
        <v>4</v>
      </c>
      <c r="D47" s="142" t="s">
        <v>807</v>
      </c>
    </row>
    <row r="48" spans="1:5" ht="18.75" x14ac:dyDescent="0.2">
      <c r="A48" s="142" t="s">
        <v>166</v>
      </c>
      <c r="B48" s="142" t="s">
        <v>230</v>
      </c>
      <c r="C48" s="142" t="s">
        <v>1125</v>
      </c>
      <c r="D48" s="142" t="s">
        <v>1130</v>
      </c>
    </row>
    <row r="49" spans="1:4" ht="21" x14ac:dyDescent="0.25">
      <c r="A49" s="168"/>
      <c r="B49" s="168"/>
      <c r="C49" s="168"/>
      <c r="D49" s="2"/>
    </row>
    <row r="50" spans="1:4" ht="21" x14ac:dyDescent="0.25">
      <c r="A50" s="168"/>
      <c r="B50" s="168"/>
      <c r="C50" s="168"/>
      <c r="D50" s="2"/>
    </row>
    <row r="51" spans="1:4" ht="21" x14ac:dyDescent="0.2">
      <c r="A51" s="222" t="s">
        <v>1211</v>
      </c>
      <c r="B51" s="52"/>
      <c r="C51" s="52"/>
      <c r="D51" s="244">
        <v>43110</v>
      </c>
    </row>
    <row r="52" spans="1:4" ht="21" x14ac:dyDescent="0.2">
      <c r="A52" s="222" t="s">
        <v>203</v>
      </c>
      <c r="B52" s="52"/>
      <c r="C52" s="52"/>
      <c r="D52" s="52"/>
    </row>
    <row r="53" spans="1:4" ht="21" x14ac:dyDescent="0.2">
      <c r="A53" s="222"/>
      <c r="B53" s="52"/>
      <c r="C53" s="52"/>
      <c r="D53" s="52"/>
    </row>
    <row r="54" spans="1:4" ht="18.75" x14ac:dyDescent="0.2">
      <c r="A54" s="142" t="s">
        <v>161</v>
      </c>
      <c r="B54" s="142" t="s">
        <v>1124</v>
      </c>
      <c r="C54" s="142" t="s">
        <v>4</v>
      </c>
      <c r="D54" s="142" t="s">
        <v>1212</v>
      </c>
    </row>
    <row r="55" spans="1:4" ht="18.75" x14ac:dyDescent="0.2">
      <c r="A55" s="142"/>
      <c r="B55" s="52"/>
      <c r="C55" s="52"/>
      <c r="D55" s="52"/>
    </row>
    <row r="56" spans="1:4" ht="18.75" x14ac:dyDescent="0.2">
      <c r="A56" s="142" t="s">
        <v>163</v>
      </c>
      <c r="B56" s="142" t="s">
        <v>851</v>
      </c>
      <c r="C56" s="142" t="s">
        <v>293</v>
      </c>
      <c r="D56" s="142" t="s">
        <v>1213</v>
      </c>
    </row>
    <row r="57" spans="1:4" ht="18.75" x14ac:dyDescent="0.2">
      <c r="A57" s="52"/>
      <c r="B57" s="142" t="s">
        <v>1214</v>
      </c>
      <c r="C57" s="142" t="s">
        <v>136</v>
      </c>
      <c r="D57" s="142" t="s">
        <v>1215</v>
      </c>
    </row>
    <row r="58" spans="1:4" ht="18.75" x14ac:dyDescent="0.2">
      <c r="A58" s="52"/>
      <c r="B58" s="142" t="s">
        <v>209</v>
      </c>
      <c r="C58" s="142" t="s">
        <v>4</v>
      </c>
      <c r="D58" s="142" t="s">
        <v>1216</v>
      </c>
    </row>
    <row r="59" spans="1:4" ht="18.75" x14ac:dyDescent="0.2">
      <c r="A59" s="142"/>
      <c r="B59" s="52"/>
      <c r="C59" s="52"/>
      <c r="D59" s="52"/>
    </row>
    <row r="60" spans="1:4" ht="18.75" x14ac:dyDescent="0.2">
      <c r="A60" s="142" t="s">
        <v>166</v>
      </c>
      <c r="B60" s="142" t="s">
        <v>193</v>
      </c>
      <c r="C60" s="142" t="s">
        <v>4</v>
      </c>
      <c r="D60" s="142" t="s">
        <v>1217</v>
      </c>
    </row>
    <row r="61" spans="1:4" ht="18.75" x14ac:dyDescent="0.2">
      <c r="A61" s="52"/>
      <c r="B61" s="142" t="s">
        <v>242</v>
      </c>
      <c r="C61" s="142" t="s">
        <v>4</v>
      </c>
      <c r="D61" s="142" t="s">
        <v>1218</v>
      </c>
    </row>
    <row r="62" spans="1:4" ht="18.75" x14ac:dyDescent="0.2">
      <c r="A62" s="52"/>
      <c r="B62" s="142" t="s">
        <v>1219</v>
      </c>
      <c r="C62" s="142" t="s">
        <v>4</v>
      </c>
      <c r="D62" s="142" t="s">
        <v>1220</v>
      </c>
    </row>
    <row r="63" spans="1:4" ht="18.75" x14ac:dyDescent="0.2">
      <c r="A63" s="142"/>
      <c r="B63" s="52"/>
      <c r="C63" s="52"/>
      <c r="D63" s="52"/>
    </row>
    <row r="64" spans="1:4" ht="18.75" x14ac:dyDescent="0.2">
      <c r="A64" s="142" t="s">
        <v>200</v>
      </c>
      <c r="B64" s="142" t="s">
        <v>167</v>
      </c>
      <c r="C64" s="142" t="s">
        <v>4</v>
      </c>
      <c r="D64" s="142" t="s">
        <v>1221</v>
      </c>
    </row>
    <row r="66" spans="1:5" ht="15.75" x14ac:dyDescent="0.2">
      <c r="A66" s="245"/>
    </row>
    <row r="67" spans="1:5" s="2" customFormat="1" ht="23.25" x14ac:dyDescent="0.25">
      <c r="A67" s="239" t="s">
        <v>593</v>
      </c>
      <c r="B67" s="52"/>
      <c r="C67" s="270">
        <v>43145</v>
      </c>
      <c r="D67" s="52"/>
      <c r="E67" s="52"/>
    </row>
    <row r="68" spans="1:5" s="2" customFormat="1" ht="23.25" x14ac:dyDescent="0.25">
      <c r="A68" s="239"/>
      <c r="B68" s="52"/>
      <c r="C68" s="52"/>
      <c r="D68" s="52"/>
      <c r="E68" s="52"/>
    </row>
    <row r="69" spans="1:5" s="2" customFormat="1" ht="21" x14ac:dyDescent="0.25">
      <c r="A69" s="222" t="s">
        <v>161</v>
      </c>
      <c r="B69" s="222" t="s">
        <v>199</v>
      </c>
      <c r="C69" s="222" t="s">
        <v>136</v>
      </c>
      <c r="D69" s="222" t="s">
        <v>1316</v>
      </c>
      <c r="E69" s="52"/>
    </row>
    <row r="70" spans="1:5" s="2" customFormat="1" ht="21" x14ac:dyDescent="0.25">
      <c r="A70" s="222"/>
      <c r="B70" s="52"/>
      <c r="C70" s="52"/>
      <c r="D70" s="52"/>
      <c r="E70" s="52"/>
    </row>
    <row r="71" spans="1:5" s="2" customFormat="1" ht="21" x14ac:dyDescent="0.25">
      <c r="A71" s="222" t="s">
        <v>163</v>
      </c>
      <c r="B71" s="222" t="s">
        <v>211</v>
      </c>
      <c r="C71" s="222" t="s">
        <v>293</v>
      </c>
      <c r="D71" s="222" t="s">
        <v>1317</v>
      </c>
      <c r="E71" s="52"/>
    </row>
    <row r="72" spans="1:5" s="2" customFormat="1" ht="21" x14ac:dyDescent="0.25">
      <c r="A72" s="52"/>
      <c r="B72" s="222" t="s">
        <v>1214</v>
      </c>
      <c r="C72" s="222" t="s">
        <v>293</v>
      </c>
      <c r="D72" s="222" t="s">
        <v>1318</v>
      </c>
      <c r="E72" s="52"/>
    </row>
    <row r="73" spans="1:5" s="2" customFormat="1" ht="21" x14ac:dyDescent="0.25">
      <c r="A73" s="222"/>
      <c r="B73" s="52"/>
      <c r="C73" s="52"/>
      <c r="D73" s="52"/>
      <c r="E73" s="52"/>
    </row>
    <row r="74" spans="1:5" s="2" customFormat="1" ht="21" x14ac:dyDescent="0.25">
      <c r="A74" s="222" t="s">
        <v>166</v>
      </c>
      <c r="B74" s="222" t="s">
        <v>230</v>
      </c>
      <c r="C74" s="222" t="s">
        <v>4</v>
      </c>
      <c r="D74" s="222" t="s">
        <v>1319</v>
      </c>
      <c r="E74" s="52"/>
    </row>
    <row r="75" spans="1:5" s="2" customFormat="1" ht="21" x14ac:dyDescent="0.25">
      <c r="A75" s="222"/>
      <c r="B75" s="52"/>
      <c r="C75" s="52"/>
      <c r="D75" s="52"/>
      <c r="E75" s="52"/>
    </row>
    <row r="76" spans="1:5" s="2" customFormat="1" ht="21" x14ac:dyDescent="0.25">
      <c r="A76" s="222" t="s">
        <v>200</v>
      </c>
      <c r="B76" s="222" t="s">
        <v>167</v>
      </c>
      <c r="C76" s="222" t="s">
        <v>4</v>
      </c>
      <c r="D76" s="222" t="s">
        <v>1320</v>
      </c>
      <c r="E76" s="52"/>
    </row>
    <row r="77" spans="1:5" s="2" customFormat="1" ht="15.75" x14ac:dyDescent="0.25"/>
    <row r="79" spans="1:5" ht="18.75" x14ac:dyDescent="0.2">
      <c r="A79" s="142" t="s">
        <v>1342</v>
      </c>
      <c r="B79" s="52"/>
      <c r="C79" s="52"/>
      <c r="D79" s="52"/>
    </row>
    <row r="80" spans="1:5" ht="18.75" x14ac:dyDescent="0.2">
      <c r="A80" s="142"/>
      <c r="B80" s="52"/>
      <c r="C80" s="52"/>
      <c r="D80" s="52"/>
    </row>
    <row r="81" spans="1:4" ht="18.75" x14ac:dyDescent="0.2">
      <c r="A81" s="142" t="s">
        <v>161</v>
      </c>
      <c r="B81" s="142" t="s">
        <v>160</v>
      </c>
      <c r="C81" s="142" t="s">
        <v>4</v>
      </c>
      <c r="D81" s="142" t="s">
        <v>1343</v>
      </c>
    </row>
    <row r="82" spans="1:4" ht="18.75" x14ac:dyDescent="0.2">
      <c r="A82" s="52"/>
      <c r="B82" s="142" t="s">
        <v>168</v>
      </c>
      <c r="C82" s="142" t="s">
        <v>293</v>
      </c>
      <c r="D82" s="142" t="s">
        <v>1344</v>
      </c>
    </row>
    <row r="83" spans="1:4" ht="18.75" x14ac:dyDescent="0.2">
      <c r="A83" s="142"/>
      <c r="B83" s="52"/>
      <c r="C83" s="52"/>
      <c r="D83" s="52"/>
    </row>
    <row r="84" spans="1:4" ht="18.75" x14ac:dyDescent="0.2">
      <c r="A84" s="142" t="s">
        <v>163</v>
      </c>
      <c r="B84" s="142" t="s">
        <v>149</v>
      </c>
      <c r="C84" s="142" t="s">
        <v>4</v>
      </c>
      <c r="D84" s="142" t="s">
        <v>1345</v>
      </c>
    </row>
    <row r="85" spans="1:4" ht="18.75" x14ac:dyDescent="0.2">
      <c r="A85" s="52"/>
      <c r="B85" s="142" t="s">
        <v>256</v>
      </c>
      <c r="C85" s="142" t="s">
        <v>293</v>
      </c>
      <c r="D85" s="142" t="s">
        <v>1346</v>
      </c>
    </row>
    <row r="86" spans="1:4" ht="18.75" x14ac:dyDescent="0.2">
      <c r="A86" s="52"/>
      <c r="B86" s="142" t="s">
        <v>159</v>
      </c>
      <c r="C86" s="142" t="s">
        <v>4</v>
      </c>
      <c r="D86" s="142" t="s">
        <v>1347</v>
      </c>
    </row>
    <row r="87" spans="1:4" ht="18.75" x14ac:dyDescent="0.2">
      <c r="A87" s="52"/>
      <c r="B87" s="142" t="s">
        <v>294</v>
      </c>
      <c r="C87" s="142" t="s">
        <v>293</v>
      </c>
      <c r="D87" s="142" t="s">
        <v>1348</v>
      </c>
    </row>
    <row r="88" spans="1:4" ht="18.75" x14ac:dyDescent="0.2">
      <c r="A88" s="142"/>
      <c r="B88" s="52"/>
      <c r="C88" s="52"/>
      <c r="D88" s="52"/>
    </row>
    <row r="89" spans="1:4" ht="18.75" x14ac:dyDescent="0.2">
      <c r="A89" s="142" t="s">
        <v>166</v>
      </c>
      <c r="B89" s="142" t="s">
        <v>261</v>
      </c>
      <c r="C89" s="142" t="s">
        <v>4</v>
      </c>
      <c r="D89" s="142" t="s">
        <v>1349</v>
      </c>
    </row>
    <row r="90" spans="1:4" ht="18.75" x14ac:dyDescent="0.2">
      <c r="A90" s="142"/>
      <c r="B90" s="52"/>
      <c r="C90" s="52"/>
      <c r="D90" s="52"/>
    </row>
    <row r="91" spans="1:4" ht="18.75" x14ac:dyDescent="0.2">
      <c r="A91" s="142" t="s">
        <v>200</v>
      </c>
      <c r="B91" s="142" t="s">
        <v>3</v>
      </c>
      <c r="C91" s="142" t="s">
        <v>4</v>
      </c>
      <c r="D91" s="142" t="s">
        <v>1350</v>
      </c>
    </row>
    <row r="92" spans="1:4" ht="18.75" x14ac:dyDescent="0.2">
      <c r="A92" s="142"/>
      <c r="B92" s="52"/>
      <c r="C92" s="52"/>
      <c r="D92" s="52"/>
    </row>
    <row r="93" spans="1:4" ht="23.25" x14ac:dyDescent="0.25">
      <c r="A93" s="256" t="s">
        <v>1596</v>
      </c>
      <c r="B93" s="2"/>
      <c r="C93" s="2"/>
      <c r="D93" s="2"/>
    </row>
    <row r="94" spans="1:4" ht="23.25" x14ac:dyDescent="0.25">
      <c r="A94" s="256"/>
      <c r="B94" s="2"/>
      <c r="C94" s="2"/>
      <c r="D94" s="2"/>
    </row>
    <row r="95" spans="1:4" ht="21" x14ac:dyDescent="0.2">
      <c r="A95" s="145" t="s">
        <v>161</v>
      </c>
      <c r="B95" s="145" t="s">
        <v>199</v>
      </c>
      <c r="C95" s="145" t="s">
        <v>293</v>
      </c>
      <c r="D95" s="145" t="s">
        <v>1597</v>
      </c>
    </row>
    <row r="96" spans="1:4" ht="21" x14ac:dyDescent="0.25">
      <c r="A96" s="145"/>
      <c r="B96" s="2"/>
      <c r="C96" s="2"/>
      <c r="D96" s="2"/>
    </row>
    <row r="97" spans="1:4" ht="21" x14ac:dyDescent="0.2">
      <c r="A97" s="145" t="s">
        <v>163</v>
      </c>
      <c r="B97" s="145" t="s">
        <v>211</v>
      </c>
      <c r="C97" s="145" t="s">
        <v>293</v>
      </c>
      <c r="D97" s="145" t="s">
        <v>1598</v>
      </c>
    </row>
    <row r="98" spans="1:4" ht="21" x14ac:dyDescent="0.25">
      <c r="A98" s="2"/>
      <c r="B98" s="145" t="s">
        <v>226</v>
      </c>
      <c r="C98" s="145" t="s">
        <v>4</v>
      </c>
      <c r="D98" s="145" t="s">
        <v>1599</v>
      </c>
    </row>
    <row r="99" spans="1:4" ht="21" x14ac:dyDescent="0.25">
      <c r="A99" s="2"/>
      <c r="B99" s="145" t="s">
        <v>209</v>
      </c>
      <c r="C99" s="145" t="s">
        <v>4</v>
      </c>
      <c r="D99" s="145" t="s">
        <v>1600</v>
      </c>
    </row>
    <row r="100" spans="1:4" ht="21" x14ac:dyDescent="0.25">
      <c r="A100" s="145"/>
      <c r="B100" s="2"/>
      <c r="C100" s="2"/>
      <c r="D100" s="2"/>
    </row>
    <row r="101" spans="1:4" ht="21" x14ac:dyDescent="0.2">
      <c r="A101" s="145" t="s">
        <v>166</v>
      </c>
      <c r="B101" s="145" t="s">
        <v>230</v>
      </c>
      <c r="C101" s="145" t="s">
        <v>4</v>
      </c>
      <c r="D101" s="145" t="s">
        <v>1601</v>
      </c>
    </row>
    <row r="102" spans="1:4" ht="21" x14ac:dyDescent="0.25">
      <c r="A102" s="145"/>
      <c r="B102" s="2"/>
      <c r="C102" s="2"/>
      <c r="D102" s="2"/>
    </row>
    <row r="103" spans="1:4" ht="21" x14ac:dyDescent="0.2">
      <c r="A103" s="145" t="s">
        <v>200</v>
      </c>
      <c r="B103" s="145" t="s">
        <v>167</v>
      </c>
      <c r="C103" s="145" t="s">
        <v>4</v>
      </c>
      <c r="D103" s="145" t="s">
        <v>1602</v>
      </c>
    </row>
    <row r="107" spans="1:4" ht="15.75" x14ac:dyDescent="0.25">
      <c r="A107" s="2"/>
    </row>
    <row r="108" spans="1:4" ht="15.75" x14ac:dyDescent="0.25">
      <c r="A108" s="2" t="s">
        <v>1603</v>
      </c>
    </row>
    <row r="109" spans="1:4" ht="15.75" x14ac:dyDescent="0.25">
      <c r="A109" s="2"/>
    </row>
    <row r="110" spans="1:4" ht="15.75" x14ac:dyDescent="0.25">
      <c r="A110" s="2"/>
    </row>
    <row r="111" spans="1:4" ht="15.75" x14ac:dyDescent="0.25">
      <c r="A111" s="2" t="s">
        <v>1605</v>
      </c>
    </row>
    <row r="112" spans="1:4" ht="15.75" x14ac:dyDescent="0.25">
      <c r="A112" s="2" t="s">
        <v>1606</v>
      </c>
    </row>
    <row r="113" spans="1:1" ht="15.75" x14ac:dyDescent="0.25">
      <c r="A113" s="2" t="s">
        <v>1607</v>
      </c>
    </row>
    <row r="114" spans="1:1" ht="15.75" x14ac:dyDescent="0.25">
      <c r="A114" s="2"/>
    </row>
    <row r="115" spans="1:1" ht="15.75" x14ac:dyDescent="0.25">
      <c r="A115" s="2" t="s">
        <v>1608</v>
      </c>
    </row>
    <row r="116" spans="1:1" ht="15.75" x14ac:dyDescent="0.25">
      <c r="A116" s="2" t="s">
        <v>1609</v>
      </c>
    </row>
    <row r="117" spans="1:1" ht="15.75" x14ac:dyDescent="0.25">
      <c r="A117" s="2" t="s">
        <v>1610</v>
      </c>
    </row>
    <row r="118" spans="1:1" ht="15.75" x14ac:dyDescent="0.25">
      <c r="A118" s="2" t="s">
        <v>1611</v>
      </c>
    </row>
    <row r="120" spans="1:1" ht="15.75" x14ac:dyDescent="0.25">
      <c r="A120" s="2" t="s">
        <v>1612</v>
      </c>
    </row>
    <row r="121" spans="1:1" ht="15.75" x14ac:dyDescent="0.25">
      <c r="A121" s="2" t="s">
        <v>1613</v>
      </c>
    </row>
    <row r="123" spans="1:1" ht="15.75" x14ac:dyDescent="0.25">
      <c r="A123" s="2" t="s">
        <v>1614</v>
      </c>
    </row>
    <row r="124" spans="1:1" ht="15.75" x14ac:dyDescent="0.25">
      <c r="A124" s="2" t="s">
        <v>1615</v>
      </c>
    </row>
    <row r="126" spans="1:1" ht="15.75" x14ac:dyDescent="0.25">
      <c r="A126" s="2" t="s">
        <v>1604</v>
      </c>
    </row>
    <row r="127" spans="1:1" ht="15.75" x14ac:dyDescent="0.25">
      <c r="A127" s="2"/>
    </row>
    <row r="129" spans="1:1" ht="15.75" x14ac:dyDescent="0.25">
      <c r="A129" s="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9"/>
  <sheetViews>
    <sheetView workbookViewId="0">
      <selection activeCell="A2" sqref="A2"/>
    </sheetView>
  </sheetViews>
  <sheetFormatPr defaultRowHeight="15" x14ac:dyDescent="0.2"/>
  <cols>
    <col min="1" max="1" width="17.6640625" customWidth="1"/>
    <col min="2" max="2" width="29" customWidth="1"/>
    <col min="7" max="7" width="19.21875" customWidth="1"/>
  </cols>
  <sheetData>
    <row r="1" spans="1:10" ht="21" x14ac:dyDescent="0.35">
      <c r="A1" t="s">
        <v>172</v>
      </c>
      <c r="G1" s="115" t="s">
        <v>268</v>
      </c>
    </row>
    <row r="2" spans="1:10" ht="21" x14ac:dyDescent="0.35">
      <c r="G2" s="115"/>
    </row>
    <row r="3" spans="1:10" ht="18.75" x14ac:dyDescent="0.3">
      <c r="A3" t="s">
        <v>184</v>
      </c>
      <c r="G3" s="118" t="s">
        <v>161</v>
      </c>
    </row>
    <row r="4" spans="1:10" ht="18.75" x14ac:dyDescent="0.3">
      <c r="A4" s="112" t="s">
        <v>185</v>
      </c>
      <c r="B4" t="s">
        <v>136</v>
      </c>
      <c r="C4" t="s">
        <v>173</v>
      </c>
      <c r="G4" s="118" t="s">
        <v>151</v>
      </c>
      <c r="H4" s="118" t="s">
        <v>4</v>
      </c>
      <c r="I4" s="118" t="s">
        <v>249</v>
      </c>
    </row>
    <row r="5" spans="1:10" ht="18.75" x14ac:dyDescent="0.3">
      <c r="A5" s="112" t="s">
        <v>186</v>
      </c>
      <c r="B5" t="s">
        <v>4</v>
      </c>
      <c r="C5" t="s">
        <v>174</v>
      </c>
      <c r="G5" s="118" t="s">
        <v>149</v>
      </c>
      <c r="H5" s="118" t="s">
        <v>4</v>
      </c>
      <c r="I5" s="118" t="s">
        <v>250</v>
      </c>
    </row>
    <row r="6" spans="1:10" ht="18.75" x14ac:dyDescent="0.3">
      <c r="A6" s="112" t="s">
        <v>162</v>
      </c>
      <c r="B6" t="s">
        <v>4</v>
      </c>
      <c r="C6" t="s">
        <v>175</v>
      </c>
      <c r="G6" s="118" t="s">
        <v>168</v>
      </c>
      <c r="H6" s="118" t="s">
        <v>136</v>
      </c>
      <c r="I6" s="118" t="s">
        <v>251</v>
      </c>
    </row>
    <row r="7" spans="1:10" ht="18.75" x14ac:dyDescent="0.3">
      <c r="A7" s="112" t="s">
        <v>187</v>
      </c>
      <c r="B7" t="s">
        <v>4</v>
      </c>
      <c r="C7" t="s">
        <v>176</v>
      </c>
      <c r="G7" s="118" t="s">
        <v>252</v>
      </c>
      <c r="H7" s="118" t="s">
        <v>136</v>
      </c>
      <c r="I7" s="118">
        <v>542</v>
      </c>
    </row>
    <row r="8" spans="1:10" ht="18.75" x14ac:dyDescent="0.3">
      <c r="A8" s="112"/>
      <c r="G8" s="118" t="s">
        <v>152</v>
      </c>
      <c r="H8" s="118" t="s">
        <v>4</v>
      </c>
      <c r="I8" s="118">
        <v>484</v>
      </c>
    </row>
    <row r="9" spans="1:10" ht="18.75" x14ac:dyDescent="0.3">
      <c r="A9" t="s">
        <v>194</v>
      </c>
      <c r="G9" s="118"/>
      <c r="H9" s="118"/>
      <c r="I9" s="118"/>
    </row>
    <row r="10" spans="1:10" ht="18.75" x14ac:dyDescent="0.3">
      <c r="A10" t="s">
        <v>188</v>
      </c>
      <c r="B10" t="s">
        <v>4</v>
      </c>
      <c r="C10" t="s">
        <v>177</v>
      </c>
      <c r="G10" s="118" t="s">
        <v>163</v>
      </c>
    </row>
    <row r="11" spans="1:10" ht="18.75" x14ac:dyDescent="0.3">
      <c r="A11" t="s">
        <v>189</v>
      </c>
      <c r="B11" t="s">
        <v>136</v>
      </c>
      <c r="C11" t="s">
        <v>178</v>
      </c>
      <c r="G11" s="118" t="s">
        <v>159</v>
      </c>
      <c r="H11" s="118" t="s">
        <v>4</v>
      </c>
      <c r="I11" s="118" t="s">
        <v>253</v>
      </c>
    </row>
    <row r="12" spans="1:10" ht="18.75" x14ac:dyDescent="0.3">
      <c r="A12" t="s">
        <v>190</v>
      </c>
      <c r="B12" t="s">
        <v>4</v>
      </c>
      <c r="C12" t="s">
        <v>179</v>
      </c>
      <c r="G12" s="118" t="s">
        <v>83</v>
      </c>
      <c r="H12" s="118" t="s">
        <v>4</v>
      </c>
      <c r="I12" s="118" t="s">
        <v>254</v>
      </c>
    </row>
    <row r="13" spans="1:10" ht="18.75" x14ac:dyDescent="0.3">
      <c r="A13" t="s">
        <v>191</v>
      </c>
      <c r="B13" t="s">
        <v>4</v>
      </c>
      <c r="C13" t="s">
        <v>180</v>
      </c>
      <c r="G13" s="118" t="s">
        <v>51</v>
      </c>
      <c r="H13" s="118" t="s">
        <v>4</v>
      </c>
      <c r="I13" s="118" t="s">
        <v>255</v>
      </c>
    </row>
    <row r="14" spans="1:10" ht="18.75" x14ac:dyDescent="0.3">
      <c r="A14" t="s">
        <v>192</v>
      </c>
      <c r="B14" t="s">
        <v>4</v>
      </c>
      <c r="C14" t="s">
        <v>181</v>
      </c>
      <c r="G14" s="118" t="s">
        <v>256</v>
      </c>
      <c r="H14" s="118" t="s">
        <v>136</v>
      </c>
      <c r="I14" s="118" t="s">
        <v>257</v>
      </c>
    </row>
    <row r="15" spans="1:10" ht="18.75" x14ac:dyDescent="0.3">
      <c r="G15" s="118" t="s">
        <v>258</v>
      </c>
      <c r="H15" s="118" t="s">
        <v>136</v>
      </c>
      <c r="I15" s="118" t="s">
        <v>259</v>
      </c>
    </row>
    <row r="16" spans="1:10" ht="18.75" x14ac:dyDescent="0.3">
      <c r="A16" t="s">
        <v>195</v>
      </c>
      <c r="G16" s="118" t="s">
        <v>156</v>
      </c>
      <c r="H16" s="118" t="s">
        <v>4</v>
      </c>
      <c r="I16" s="118">
        <v>465</v>
      </c>
      <c r="J16" s="118"/>
    </row>
    <row r="17" spans="1:11" ht="18.75" x14ac:dyDescent="0.3">
      <c r="A17" t="s">
        <v>193</v>
      </c>
      <c r="B17" t="s">
        <v>4</v>
      </c>
      <c r="C17" t="s">
        <v>182</v>
      </c>
      <c r="H17" s="118"/>
      <c r="I17" s="118"/>
      <c r="J17" s="118"/>
    </row>
    <row r="18" spans="1:11" ht="18.75" x14ac:dyDescent="0.3">
      <c r="G18" s="118" t="s">
        <v>165</v>
      </c>
    </row>
    <row r="19" spans="1:11" ht="18.75" x14ac:dyDescent="0.3">
      <c r="A19" t="s">
        <v>196</v>
      </c>
      <c r="G19" s="118" t="s">
        <v>89</v>
      </c>
      <c r="H19" s="118" t="s">
        <v>4</v>
      </c>
      <c r="I19" s="118" t="s">
        <v>260</v>
      </c>
    </row>
    <row r="20" spans="1:11" ht="18.75" x14ac:dyDescent="0.3">
      <c r="A20" t="s">
        <v>167</v>
      </c>
      <c r="B20" t="s">
        <v>4</v>
      </c>
      <c r="C20" t="s">
        <v>183</v>
      </c>
      <c r="G20" s="118" t="s">
        <v>261</v>
      </c>
      <c r="H20" s="118" t="s">
        <v>4</v>
      </c>
      <c r="I20" s="118" t="s">
        <v>262</v>
      </c>
    </row>
    <row r="21" spans="1:11" ht="18.75" x14ac:dyDescent="0.3">
      <c r="G21" s="118" t="s">
        <v>109</v>
      </c>
      <c r="H21" s="118" t="s">
        <v>4</v>
      </c>
      <c r="I21" s="118">
        <v>477</v>
      </c>
      <c r="J21" s="118"/>
    </row>
    <row r="22" spans="1:11" s="5" customFormat="1" ht="18.75" x14ac:dyDescent="0.3">
      <c r="A22" s="5" t="s">
        <v>202</v>
      </c>
      <c r="G22"/>
      <c r="H22" s="118"/>
      <c r="I22" s="118"/>
      <c r="J22" s="118"/>
      <c r="K22"/>
    </row>
    <row r="23" spans="1:11" s="5" customFormat="1" ht="18.75" x14ac:dyDescent="0.3">
      <c r="A23" s="5" t="s">
        <v>203</v>
      </c>
      <c r="G23" s="118" t="s">
        <v>200</v>
      </c>
      <c r="K23"/>
    </row>
    <row r="24" spans="1:11" s="5" customFormat="1" ht="18.75" x14ac:dyDescent="0.3">
      <c r="A24" s="5" t="s">
        <v>204</v>
      </c>
      <c r="G24" s="118" t="s">
        <v>3</v>
      </c>
      <c r="H24" s="118" t="s">
        <v>4</v>
      </c>
      <c r="I24" s="118" t="s">
        <v>263</v>
      </c>
      <c r="K24"/>
    </row>
    <row r="25" spans="1:11" s="5" customFormat="1" ht="18.75" x14ac:dyDescent="0.3">
      <c r="A25" s="5" t="s">
        <v>205</v>
      </c>
      <c r="B25" s="5" t="s">
        <v>206</v>
      </c>
      <c r="G25" s="118" t="s">
        <v>264</v>
      </c>
      <c r="H25" s="118" t="s">
        <v>4</v>
      </c>
      <c r="I25" s="118">
        <v>411</v>
      </c>
      <c r="J25"/>
      <c r="K25"/>
    </row>
    <row r="26" spans="1:11" s="5" customFormat="1" ht="18.75" x14ac:dyDescent="0.3">
      <c r="A26" s="5" t="s">
        <v>207</v>
      </c>
      <c r="B26" s="5" t="s">
        <v>208</v>
      </c>
      <c r="G26" s="118"/>
      <c r="H26" s="118"/>
      <c r="I26" s="118"/>
      <c r="J26"/>
      <c r="K26"/>
    </row>
    <row r="27" spans="1:11" s="5" customFormat="1" ht="21" x14ac:dyDescent="0.35">
      <c r="A27" s="5" t="s">
        <v>209</v>
      </c>
      <c r="B27" s="5" t="s">
        <v>210</v>
      </c>
      <c r="G27" s="115" t="s">
        <v>265</v>
      </c>
      <c r="H27"/>
      <c r="I27"/>
      <c r="J27"/>
      <c r="K27"/>
    </row>
    <row r="28" spans="1:11" s="5" customFormat="1" ht="21" x14ac:dyDescent="0.35">
      <c r="G28" s="115" t="s">
        <v>266</v>
      </c>
      <c r="H28"/>
      <c r="I28"/>
      <c r="J28"/>
      <c r="K28"/>
    </row>
    <row r="29" spans="1:11" s="5" customFormat="1" ht="21" x14ac:dyDescent="0.35">
      <c r="A29" s="5" t="s">
        <v>163</v>
      </c>
      <c r="G29" s="115" t="s">
        <v>267</v>
      </c>
      <c r="H29"/>
      <c r="I29"/>
      <c r="J29"/>
      <c r="K29"/>
    </row>
    <row r="30" spans="1:11" s="5" customFormat="1" ht="15.75" x14ac:dyDescent="0.25">
      <c r="A30" s="5" t="s">
        <v>211</v>
      </c>
      <c r="B30" s="5" t="s">
        <v>212</v>
      </c>
      <c r="H30" s="116"/>
    </row>
    <row r="31" spans="1:11" s="5" customFormat="1" ht="15.75" x14ac:dyDescent="0.25">
      <c r="A31" s="5" t="s">
        <v>213</v>
      </c>
      <c r="G31" s="2"/>
      <c r="H31" s="2"/>
      <c r="I31" s="2"/>
      <c r="J31" s="2"/>
      <c r="K31" s="2"/>
    </row>
    <row r="32" spans="1:11" s="5" customFormat="1" ht="15.75" x14ac:dyDescent="0.25">
      <c r="A32" s="5" t="s">
        <v>164</v>
      </c>
      <c r="B32" s="5" t="s">
        <v>214</v>
      </c>
      <c r="F32" s="2" t="s">
        <v>269</v>
      </c>
      <c r="H32" s="2"/>
      <c r="I32" s="2"/>
      <c r="K32" s="2"/>
    </row>
    <row r="33" spans="1:11" s="5" customFormat="1" ht="15.75" x14ac:dyDescent="0.25">
      <c r="A33" s="5" t="s">
        <v>215</v>
      </c>
      <c r="F33" s="2"/>
      <c r="G33" s="2"/>
      <c r="H33" s="2"/>
      <c r="I33" s="2"/>
      <c r="K33" s="2"/>
    </row>
    <row r="34" spans="1:11" s="5" customFormat="1" ht="15.75" x14ac:dyDescent="0.25">
      <c r="A34" s="5" t="s">
        <v>192</v>
      </c>
      <c r="B34" s="5" t="s">
        <v>216</v>
      </c>
      <c r="F34" s="2" t="s">
        <v>161</v>
      </c>
      <c r="G34" s="2" t="s">
        <v>270</v>
      </c>
      <c r="H34" s="6"/>
      <c r="I34" s="120" t="s">
        <v>279</v>
      </c>
      <c r="K34" s="2"/>
    </row>
    <row r="35" spans="1:11" s="5" customFormat="1" ht="15.75" x14ac:dyDescent="0.25">
      <c r="F35" s="2"/>
      <c r="G35" s="2" t="s">
        <v>186</v>
      </c>
      <c r="H35" s="9" t="s">
        <v>271</v>
      </c>
      <c r="I35" s="120" t="s">
        <v>272</v>
      </c>
    </row>
    <row r="36" spans="1:11" s="5" customFormat="1" ht="15.75" x14ac:dyDescent="0.25">
      <c r="A36" s="5" t="s">
        <v>165</v>
      </c>
      <c r="F36" s="2" t="s">
        <v>163</v>
      </c>
      <c r="G36" s="2" t="s">
        <v>273</v>
      </c>
      <c r="H36" s="6"/>
      <c r="I36" s="120" t="s">
        <v>274</v>
      </c>
      <c r="K36" s="2"/>
    </row>
    <row r="37" spans="1:11" s="5" customFormat="1" ht="15.75" x14ac:dyDescent="0.25">
      <c r="A37" s="5" t="s">
        <v>217</v>
      </c>
      <c r="F37" s="2" t="s">
        <v>165</v>
      </c>
      <c r="G37" s="2" t="s">
        <v>275</v>
      </c>
      <c r="H37" s="6"/>
      <c r="I37" s="120" t="s">
        <v>276</v>
      </c>
      <c r="K37" s="2"/>
    </row>
    <row r="38" spans="1:11" s="5" customFormat="1" ht="15.75" x14ac:dyDescent="0.25">
      <c r="A38" s="5" t="s">
        <v>218</v>
      </c>
      <c r="B38" s="5" t="s">
        <v>219</v>
      </c>
      <c r="F38" s="2" t="s">
        <v>200</v>
      </c>
      <c r="G38" s="2" t="s">
        <v>277</v>
      </c>
      <c r="H38" s="6"/>
      <c r="I38" s="120" t="s">
        <v>278</v>
      </c>
      <c r="K38" s="2"/>
    </row>
    <row r="39" spans="1:11" s="5" customFormat="1" x14ac:dyDescent="0.2">
      <c r="A39" s="5" t="s">
        <v>220</v>
      </c>
      <c r="B39" s="5" t="s">
        <v>221</v>
      </c>
    </row>
    <row r="40" spans="1:11" s="5" customFormat="1" x14ac:dyDescent="0.2"/>
    <row r="41" spans="1:11" s="5" customFormat="1" x14ac:dyDescent="0.2">
      <c r="A41" s="5" t="s">
        <v>200</v>
      </c>
    </row>
    <row r="42" spans="1:11" s="5" customFormat="1" ht="15.75" x14ac:dyDescent="0.25">
      <c r="A42" s="5" t="s">
        <v>222</v>
      </c>
      <c r="F42" s="2" t="s">
        <v>285</v>
      </c>
      <c r="G42" s="2"/>
      <c r="H42" s="2"/>
      <c r="I42" s="2"/>
    </row>
    <row r="43" spans="1:11" s="5" customFormat="1" ht="15.75" x14ac:dyDescent="0.25">
      <c r="F43" s="2"/>
      <c r="G43" s="2"/>
      <c r="H43" s="2"/>
      <c r="I43" s="2"/>
    </row>
    <row r="44" spans="1:11" s="5" customFormat="1" ht="15.75" x14ac:dyDescent="0.25">
      <c r="A44" s="117" t="s">
        <v>233</v>
      </c>
      <c r="F44" s="2" t="s">
        <v>161</v>
      </c>
      <c r="G44" s="2" t="s">
        <v>234</v>
      </c>
      <c r="H44" s="2" t="s">
        <v>4</v>
      </c>
      <c r="I44" s="9" t="s">
        <v>280</v>
      </c>
    </row>
    <row r="45" spans="1:11" s="5" customFormat="1" ht="15.75" x14ac:dyDescent="0.25">
      <c r="A45" s="5" t="s">
        <v>161</v>
      </c>
      <c r="F45" s="2"/>
      <c r="G45" s="2" t="s">
        <v>207</v>
      </c>
      <c r="H45" s="2" t="s">
        <v>4</v>
      </c>
      <c r="I45" s="9">
        <v>1547</v>
      </c>
    </row>
    <row r="46" spans="1:11" s="5" customFormat="1" ht="15.75" x14ac:dyDescent="0.25">
      <c r="A46" s="5" t="s">
        <v>199</v>
      </c>
      <c r="B46" s="5" t="s">
        <v>223</v>
      </c>
      <c r="F46" s="2" t="s">
        <v>163</v>
      </c>
      <c r="G46" s="2" t="s">
        <v>188</v>
      </c>
      <c r="H46" s="2" t="s">
        <v>4</v>
      </c>
      <c r="I46" s="9" t="s">
        <v>281</v>
      </c>
    </row>
    <row r="47" spans="1:11" s="5" customFormat="1" ht="15.75" x14ac:dyDescent="0.25">
      <c r="A47" s="5" t="s">
        <v>207</v>
      </c>
      <c r="B47" s="5" t="s">
        <v>224</v>
      </c>
      <c r="F47" s="2"/>
      <c r="G47" s="2" t="s">
        <v>239</v>
      </c>
      <c r="H47" s="2" t="s">
        <v>4</v>
      </c>
      <c r="I47" s="9">
        <v>1588</v>
      </c>
    </row>
    <row r="48" spans="1:11" s="5" customFormat="1" ht="15.75" x14ac:dyDescent="0.25">
      <c r="F48" s="2"/>
      <c r="G48" s="2" t="s">
        <v>228</v>
      </c>
      <c r="H48" s="2" t="s">
        <v>4</v>
      </c>
      <c r="I48" s="9">
        <v>1392</v>
      </c>
    </row>
    <row r="49" spans="1:11" s="5" customFormat="1" ht="15.75" x14ac:dyDescent="0.25">
      <c r="A49" s="5" t="s">
        <v>163</v>
      </c>
      <c r="F49" s="2" t="s">
        <v>165</v>
      </c>
      <c r="G49" s="2" t="s">
        <v>193</v>
      </c>
      <c r="H49" s="2" t="s">
        <v>4</v>
      </c>
      <c r="I49" s="9" t="s">
        <v>282</v>
      </c>
    </row>
    <row r="50" spans="1:11" s="5" customFormat="1" ht="15.75" x14ac:dyDescent="0.25">
      <c r="A50" s="5" t="s">
        <v>211</v>
      </c>
      <c r="B50" s="5" t="s">
        <v>225</v>
      </c>
      <c r="F50" s="2"/>
      <c r="G50" s="2" t="s">
        <v>242</v>
      </c>
      <c r="H50" s="2" t="s">
        <v>4</v>
      </c>
      <c r="I50" s="9">
        <v>1416</v>
      </c>
    </row>
    <row r="51" spans="1:11" s="5" customFormat="1" ht="15.75" x14ac:dyDescent="0.25">
      <c r="A51" s="5" t="s">
        <v>226</v>
      </c>
      <c r="B51" s="5" t="s">
        <v>227</v>
      </c>
      <c r="F51" s="2" t="s">
        <v>200</v>
      </c>
      <c r="G51" s="2" t="s">
        <v>167</v>
      </c>
      <c r="H51" s="2" t="s">
        <v>4</v>
      </c>
      <c r="I51" s="9" t="s">
        <v>283</v>
      </c>
    </row>
    <row r="52" spans="1:11" s="5" customFormat="1" ht="15.75" x14ac:dyDescent="0.25">
      <c r="A52" s="5" t="s">
        <v>228</v>
      </c>
      <c r="B52" s="5" t="s">
        <v>229</v>
      </c>
      <c r="F52" s="2"/>
      <c r="G52" s="2"/>
      <c r="H52" s="2"/>
      <c r="I52" s="2"/>
    </row>
    <row r="53" spans="1:11" s="5" customFormat="1" ht="15.75" x14ac:dyDescent="0.25">
      <c r="F53" s="2" t="s">
        <v>284</v>
      </c>
      <c r="G53" s="2"/>
      <c r="H53" s="2"/>
      <c r="I53" s="2"/>
    </row>
    <row r="54" spans="1:11" s="5" customFormat="1" x14ac:dyDescent="0.2">
      <c r="A54" s="5" t="s">
        <v>166</v>
      </c>
    </row>
    <row r="55" spans="1:11" s="5" customFormat="1" x14ac:dyDescent="0.2">
      <c r="A55" s="5" t="s">
        <v>230</v>
      </c>
      <c r="B55" s="5" t="s">
        <v>231</v>
      </c>
    </row>
    <row r="56" spans="1:11" s="5" customFormat="1" x14ac:dyDescent="0.2"/>
    <row r="57" spans="1:11" s="5" customFormat="1" x14ac:dyDescent="0.2">
      <c r="A57" s="5" t="s">
        <v>200</v>
      </c>
    </row>
    <row r="58" spans="1:11" s="5" customFormat="1" x14ac:dyDescent="0.2">
      <c r="A58" s="5" t="s">
        <v>167</v>
      </c>
      <c r="B58" s="5" t="s">
        <v>232</v>
      </c>
    </row>
    <row r="59" spans="1:11" s="5" customFormat="1" x14ac:dyDescent="0.2"/>
    <row r="60" spans="1:11" s="5" customFormat="1" x14ac:dyDescent="0.2"/>
    <row r="61" spans="1:11" s="5" customFormat="1" ht="15.75" x14ac:dyDescent="0.25">
      <c r="A61" s="101" t="s">
        <v>235</v>
      </c>
      <c r="B61" s="7"/>
      <c r="C61" s="7"/>
      <c r="D61" s="7"/>
      <c r="E61" s="7"/>
    </row>
    <row r="62" spans="1:11" s="5" customFormat="1" ht="15.75" x14ac:dyDescent="0.25">
      <c r="A62" s="101"/>
      <c r="B62" s="7"/>
      <c r="C62" s="7"/>
      <c r="D62" s="7"/>
      <c r="E62" s="7"/>
    </row>
    <row r="63" spans="1:11" ht="15.75" x14ac:dyDescent="0.25">
      <c r="A63" s="101" t="s">
        <v>161</v>
      </c>
      <c r="G63" s="5"/>
      <c r="H63" s="5"/>
      <c r="I63" s="5"/>
      <c r="J63" s="5"/>
      <c r="K63" s="5"/>
    </row>
    <row r="64" spans="1:11" ht="15.75" x14ac:dyDescent="0.25">
      <c r="A64" s="101" t="s">
        <v>234</v>
      </c>
      <c r="B64" s="101" t="s">
        <v>4</v>
      </c>
      <c r="C64" s="101" t="s">
        <v>236</v>
      </c>
      <c r="G64" s="5"/>
      <c r="H64" s="5"/>
      <c r="I64" s="5"/>
      <c r="J64" s="5"/>
      <c r="K64" s="5"/>
    </row>
    <row r="65" spans="1:11" ht="15.75" x14ac:dyDescent="0.25">
      <c r="A65" s="101" t="s">
        <v>207</v>
      </c>
      <c r="B65" s="101" t="s">
        <v>4</v>
      </c>
      <c r="C65" s="101" t="s">
        <v>237</v>
      </c>
      <c r="D65" s="7"/>
      <c r="E65" s="7"/>
      <c r="G65" s="5"/>
      <c r="H65" s="5"/>
      <c r="I65" s="5"/>
      <c r="J65" s="5"/>
      <c r="K65" s="5"/>
    </row>
    <row r="66" spans="1:11" ht="15.75" x14ac:dyDescent="0.25">
      <c r="A66" s="101"/>
      <c r="B66" s="101"/>
      <c r="C66" s="101"/>
      <c r="D66" s="7"/>
      <c r="E66" s="7"/>
      <c r="G66" s="5"/>
      <c r="H66" s="5"/>
      <c r="I66" s="5"/>
      <c r="J66" s="5"/>
      <c r="K66" s="5"/>
    </row>
    <row r="67" spans="1:11" ht="15.75" x14ac:dyDescent="0.25">
      <c r="A67" s="101" t="s">
        <v>163</v>
      </c>
      <c r="E67" s="7"/>
      <c r="G67" s="5"/>
      <c r="H67" s="5"/>
      <c r="I67" s="5"/>
      <c r="J67" s="5"/>
      <c r="K67" s="5"/>
    </row>
    <row r="68" spans="1:11" ht="15.75" x14ac:dyDescent="0.25">
      <c r="A68" s="101" t="s">
        <v>188</v>
      </c>
      <c r="B68" s="101" t="s">
        <v>4</v>
      </c>
      <c r="C68" s="101" t="s">
        <v>238</v>
      </c>
      <c r="E68" s="7"/>
      <c r="G68" s="5"/>
      <c r="H68" s="5"/>
      <c r="I68" s="5"/>
      <c r="J68" s="5"/>
      <c r="K68" s="5"/>
    </row>
    <row r="69" spans="1:11" ht="15.75" x14ac:dyDescent="0.25">
      <c r="A69" s="101" t="s">
        <v>239</v>
      </c>
      <c r="B69" s="101" t="s">
        <v>4</v>
      </c>
      <c r="C69" s="101" t="s">
        <v>240</v>
      </c>
      <c r="D69" s="101"/>
      <c r="E69" s="7"/>
      <c r="G69" s="5"/>
      <c r="H69" s="5"/>
      <c r="I69" s="5"/>
      <c r="J69" s="5"/>
      <c r="K69" s="5"/>
    </row>
    <row r="70" spans="1:11" ht="15.75" x14ac:dyDescent="0.25">
      <c r="A70" s="7"/>
      <c r="B70" s="101"/>
      <c r="C70" s="101"/>
      <c r="D70" s="101"/>
      <c r="E70" s="7"/>
    </row>
    <row r="71" spans="1:11" ht="15.75" x14ac:dyDescent="0.25">
      <c r="A71" s="101" t="s">
        <v>165</v>
      </c>
      <c r="E71" s="7"/>
    </row>
    <row r="72" spans="1:11" ht="15.75" x14ac:dyDescent="0.25">
      <c r="A72" s="101" t="s">
        <v>193</v>
      </c>
      <c r="B72" s="101" t="s">
        <v>4</v>
      </c>
      <c r="C72" s="101" t="s">
        <v>241</v>
      </c>
      <c r="E72" s="7"/>
    </row>
    <row r="73" spans="1:11" ht="15.75" x14ac:dyDescent="0.25">
      <c r="A73" s="101" t="s">
        <v>242</v>
      </c>
      <c r="B73" s="101" t="s">
        <v>4</v>
      </c>
      <c r="C73" s="101" t="s">
        <v>243</v>
      </c>
      <c r="D73" s="101"/>
      <c r="E73" s="7"/>
    </row>
    <row r="74" spans="1:11" ht="15.75" x14ac:dyDescent="0.25">
      <c r="A74" s="7"/>
      <c r="B74" s="101"/>
      <c r="C74" s="101"/>
      <c r="D74" s="101"/>
      <c r="E74" s="7"/>
    </row>
    <row r="75" spans="1:11" ht="15.75" x14ac:dyDescent="0.25">
      <c r="A75" s="101" t="s">
        <v>200</v>
      </c>
      <c r="E75" s="7"/>
    </row>
    <row r="76" spans="1:11" ht="15.75" x14ac:dyDescent="0.25">
      <c r="A76" s="101" t="s">
        <v>167</v>
      </c>
      <c r="B76" s="101" t="s">
        <v>4</v>
      </c>
      <c r="C76" s="101" t="s">
        <v>244</v>
      </c>
      <c r="E76" s="7"/>
    </row>
    <row r="77" spans="1:11" ht="15.75" x14ac:dyDescent="0.25">
      <c r="A77" s="101" t="s">
        <v>245</v>
      </c>
      <c r="B77" s="101" t="s">
        <v>4</v>
      </c>
      <c r="C77" s="101" t="s">
        <v>246</v>
      </c>
      <c r="D77" s="7"/>
      <c r="E77" s="7"/>
    </row>
    <row r="78" spans="1:11" ht="15.75" x14ac:dyDescent="0.25">
      <c r="A78" s="101"/>
      <c r="B78" s="7"/>
      <c r="C78" s="7"/>
      <c r="D78" s="7"/>
      <c r="E78" s="7"/>
    </row>
    <row r="79" spans="1:11" ht="15.75" x14ac:dyDescent="0.25">
      <c r="A79" s="101" t="s">
        <v>247</v>
      </c>
      <c r="B79" s="7"/>
      <c r="C79" s="7"/>
      <c r="D79" s="7"/>
      <c r="E79" s="7"/>
    </row>
  </sheetData>
  <phoneticPr fontId="14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C05C4-1398-43E0-90FB-5C6636CA6D8E}">
  <dimension ref="A1:O268"/>
  <sheetViews>
    <sheetView topLeftCell="A109" workbookViewId="0">
      <selection activeCell="B120" sqref="B120:C120"/>
    </sheetView>
  </sheetViews>
  <sheetFormatPr defaultColWidth="8.88671875" defaultRowHeight="15.75" x14ac:dyDescent="0.25"/>
  <cols>
    <col min="1" max="1" width="3.88671875" style="5" customWidth="1"/>
    <col min="2" max="2" width="24.77734375" style="5" customWidth="1"/>
    <col min="3" max="3" width="10.5546875" style="5" customWidth="1"/>
    <col min="4" max="4" width="11.109375" style="5" customWidth="1"/>
    <col min="5" max="5" width="10.109375" style="5" customWidth="1"/>
    <col min="6" max="6" width="9.44140625" style="5" bestFit="1" customWidth="1"/>
    <col min="7" max="7" width="11.88671875" style="5" customWidth="1"/>
    <col min="8" max="8" width="12.109375" style="5" customWidth="1"/>
    <col min="9" max="9" width="11.44140625" style="5" customWidth="1"/>
    <col min="10" max="10" width="10.88671875" style="3" customWidth="1"/>
    <col min="11" max="11" width="10.44140625" style="8" customWidth="1"/>
    <col min="12" max="12" width="28.88671875" style="5" customWidth="1"/>
    <col min="13" max="16384" width="8.88671875" style="5"/>
  </cols>
  <sheetData>
    <row r="1" spans="1:11" ht="15.95" customHeight="1" x14ac:dyDescent="0.25">
      <c r="A1" s="2" t="s">
        <v>49</v>
      </c>
      <c r="B1" s="2"/>
      <c r="C1" s="9"/>
      <c r="D1" s="2"/>
      <c r="E1" s="2"/>
      <c r="F1" s="2"/>
      <c r="G1" s="2"/>
      <c r="H1" s="2"/>
      <c r="I1" s="9"/>
      <c r="K1" s="3"/>
    </row>
    <row r="2" spans="1:11" ht="15.95" customHeight="1" x14ac:dyDescent="0.25">
      <c r="A2" s="9" t="s">
        <v>37</v>
      </c>
      <c r="B2" s="2"/>
      <c r="C2" s="9"/>
      <c r="D2" s="2"/>
      <c r="E2" s="2"/>
      <c r="F2" s="3"/>
      <c r="G2" s="3"/>
      <c r="H2" s="2"/>
      <c r="I2" s="2"/>
      <c r="K2" s="3"/>
    </row>
    <row r="3" spans="1:11" ht="15.95" customHeight="1" thickBot="1" x14ac:dyDescent="0.3">
      <c r="A3" s="2" t="s">
        <v>150</v>
      </c>
      <c r="B3" s="2"/>
      <c r="C3" s="9"/>
      <c r="D3" s="2"/>
      <c r="E3" s="27"/>
      <c r="F3" s="9" t="s">
        <v>815</v>
      </c>
      <c r="G3" s="3"/>
      <c r="H3" s="9"/>
      <c r="K3" s="3"/>
    </row>
    <row r="4" spans="1:11" ht="15.95" customHeight="1" thickBot="1" x14ac:dyDescent="0.3">
      <c r="A4" s="173"/>
      <c r="B4" s="29" t="s">
        <v>86</v>
      </c>
      <c r="C4" s="28"/>
      <c r="D4" s="72" t="s">
        <v>28</v>
      </c>
      <c r="E4" s="72" t="s">
        <v>4</v>
      </c>
      <c r="F4" s="72" t="s">
        <v>14</v>
      </c>
      <c r="G4" s="72" t="s">
        <v>36</v>
      </c>
      <c r="H4" s="72" t="s">
        <v>13</v>
      </c>
      <c r="I4" s="72" t="s">
        <v>35</v>
      </c>
      <c r="J4" s="72" t="s">
        <v>0</v>
      </c>
      <c r="K4" s="72" t="s">
        <v>1</v>
      </c>
    </row>
    <row r="5" spans="1:11" ht="15.95" customHeight="1" x14ac:dyDescent="0.25">
      <c r="A5" s="119" t="s">
        <v>2</v>
      </c>
      <c r="B5" s="61" t="s">
        <v>118</v>
      </c>
      <c r="C5" s="63" t="s">
        <v>4</v>
      </c>
      <c r="D5" s="65">
        <v>371</v>
      </c>
      <c r="E5" s="65">
        <v>368</v>
      </c>
      <c r="F5" s="65">
        <v>373</v>
      </c>
      <c r="G5" s="65">
        <v>376</v>
      </c>
      <c r="H5" s="54">
        <v>374</v>
      </c>
      <c r="I5" s="55">
        <v>377</v>
      </c>
      <c r="J5" s="113">
        <f t="shared" ref="J5:J21" si="0">SUM(D5:I5)</f>
        <v>2239</v>
      </c>
      <c r="K5" s="56"/>
    </row>
    <row r="6" spans="1:11" ht="15.95" customHeight="1" x14ac:dyDescent="0.25">
      <c r="A6" s="119" t="s">
        <v>5</v>
      </c>
      <c r="B6" s="63" t="s">
        <v>590</v>
      </c>
      <c r="C6" s="63" t="s">
        <v>4</v>
      </c>
      <c r="D6" s="54">
        <v>367</v>
      </c>
      <c r="E6" s="54">
        <v>371</v>
      </c>
      <c r="F6" s="58">
        <v>374</v>
      </c>
      <c r="G6" s="54">
        <v>376</v>
      </c>
      <c r="H6" s="54">
        <v>372</v>
      </c>
      <c r="I6" s="55">
        <v>370</v>
      </c>
      <c r="J6" s="113">
        <f t="shared" si="0"/>
        <v>2230</v>
      </c>
      <c r="K6" s="56">
        <f t="shared" ref="K6:K22" si="1">J5-J6</f>
        <v>9</v>
      </c>
    </row>
    <row r="7" spans="1:11" ht="15.95" customHeight="1" x14ac:dyDescent="0.25">
      <c r="A7" s="119" t="s">
        <v>6</v>
      </c>
      <c r="B7" s="61" t="s">
        <v>108</v>
      </c>
      <c r="C7" s="62" t="s">
        <v>13</v>
      </c>
      <c r="D7" s="54">
        <v>370</v>
      </c>
      <c r="E7" s="54">
        <v>371</v>
      </c>
      <c r="F7" s="58">
        <v>371</v>
      </c>
      <c r="G7" s="54">
        <v>371</v>
      </c>
      <c r="H7" s="54">
        <v>373</v>
      </c>
      <c r="I7" s="55">
        <v>369</v>
      </c>
      <c r="J7" s="113">
        <f t="shared" si="0"/>
        <v>2225</v>
      </c>
      <c r="K7" s="56">
        <f t="shared" si="1"/>
        <v>5</v>
      </c>
    </row>
    <row r="8" spans="1:11" ht="15.95" customHeight="1" x14ac:dyDescent="0.25">
      <c r="A8" s="119" t="s">
        <v>7</v>
      </c>
      <c r="B8" s="61" t="s">
        <v>256</v>
      </c>
      <c r="C8" s="64" t="s">
        <v>136</v>
      </c>
      <c r="D8" s="54">
        <v>363</v>
      </c>
      <c r="E8" s="54">
        <v>375</v>
      </c>
      <c r="F8" s="58">
        <v>375</v>
      </c>
      <c r="G8" s="54">
        <v>368</v>
      </c>
      <c r="H8" s="54">
        <v>371</v>
      </c>
      <c r="I8" s="55">
        <v>363</v>
      </c>
      <c r="J8" s="113">
        <f t="shared" si="0"/>
        <v>2215</v>
      </c>
      <c r="K8" s="56">
        <f t="shared" si="1"/>
        <v>10</v>
      </c>
    </row>
    <row r="9" spans="1:11" ht="15.95" customHeight="1" x14ac:dyDescent="0.25">
      <c r="A9" s="119" t="s">
        <v>8</v>
      </c>
      <c r="B9" s="61" t="s">
        <v>112</v>
      </c>
      <c r="C9" s="64" t="s">
        <v>4</v>
      </c>
      <c r="D9" s="54">
        <v>369</v>
      </c>
      <c r="E9" s="54">
        <v>370</v>
      </c>
      <c r="F9" s="58">
        <v>365</v>
      </c>
      <c r="G9" s="54">
        <v>373</v>
      </c>
      <c r="H9" s="54">
        <v>363</v>
      </c>
      <c r="I9" s="55">
        <v>361</v>
      </c>
      <c r="J9" s="113">
        <f t="shared" si="0"/>
        <v>2201</v>
      </c>
      <c r="K9" s="56">
        <f t="shared" si="1"/>
        <v>14</v>
      </c>
    </row>
    <row r="10" spans="1:11" ht="15.95" customHeight="1" x14ac:dyDescent="0.25">
      <c r="A10" s="119" t="s">
        <v>9</v>
      </c>
      <c r="B10" s="57" t="s">
        <v>135</v>
      </c>
      <c r="C10" s="6" t="s">
        <v>136</v>
      </c>
      <c r="D10" s="54">
        <v>370</v>
      </c>
      <c r="E10" s="54">
        <v>365</v>
      </c>
      <c r="F10" s="8">
        <v>362</v>
      </c>
      <c r="G10" s="54">
        <v>372</v>
      </c>
      <c r="H10" s="54">
        <v>366</v>
      </c>
      <c r="I10" s="55">
        <v>366</v>
      </c>
      <c r="J10" s="113">
        <f t="shared" si="0"/>
        <v>2201</v>
      </c>
      <c r="K10" s="56">
        <f t="shared" si="1"/>
        <v>0</v>
      </c>
    </row>
    <row r="11" spans="1:11" ht="15.95" customHeight="1" x14ac:dyDescent="0.25">
      <c r="A11" s="119" t="s">
        <v>18</v>
      </c>
      <c r="B11" s="5" t="s">
        <v>294</v>
      </c>
      <c r="C11" s="5" t="s">
        <v>136</v>
      </c>
      <c r="D11" s="54">
        <v>367</v>
      </c>
      <c r="E11" s="54">
        <v>356</v>
      </c>
      <c r="F11" s="58">
        <v>360</v>
      </c>
      <c r="G11" s="54">
        <v>366</v>
      </c>
      <c r="H11" s="54">
        <v>362</v>
      </c>
      <c r="I11" s="55">
        <v>370</v>
      </c>
      <c r="J11" s="113">
        <f t="shared" si="0"/>
        <v>2181</v>
      </c>
      <c r="K11" s="56">
        <f t="shared" si="1"/>
        <v>20</v>
      </c>
    </row>
    <row r="12" spans="1:11" ht="15.95" customHeight="1" x14ac:dyDescent="0.25">
      <c r="A12" s="119" t="s">
        <v>30</v>
      </c>
      <c r="B12" s="61" t="s">
        <v>3</v>
      </c>
      <c r="C12" s="64" t="s">
        <v>4</v>
      </c>
      <c r="D12" s="54">
        <v>364</v>
      </c>
      <c r="E12" s="54">
        <v>368</v>
      </c>
      <c r="F12" s="58">
        <v>364</v>
      </c>
      <c r="G12" s="54">
        <v>360</v>
      </c>
      <c r="H12" s="54">
        <v>364</v>
      </c>
      <c r="I12" s="55">
        <v>360</v>
      </c>
      <c r="J12" s="113">
        <f t="shared" si="0"/>
        <v>2180</v>
      </c>
      <c r="K12" s="56">
        <f t="shared" si="1"/>
        <v>1</v>
      </c>
    </row>
    <row r="13" spans="1:11" ht="15.95" customHeight="1" x14ac:dyDescent="0.25">
      <c r="A13" s="119" t="s">
        <v>31</v>
      </c>
      <c r="B13" s="5" t="s">
        <v>99</v>
      </c>
      <c r="C13" s="5" t="s">
        <v>141</v>
      </c>
      <c r="D13" s="54">
        <v>354</v>
      </c>
      <c r="E13" s="54">
        <v>364</v>
      </c>
      <c r="F13" s="58">
        <v>359</v>
      </c>
      <c r="G13" s="54">
        <v>359</v>
      </c>
      <c r="H13" s="54">
        <v>359</v>
      </c>
      <c r="I13" s="55">
        <v>365</v>
      </c>
      <c r="J13" s="113">
        <f t="shared" si="0"/>
        <v>2160</v>
      </c>
      <c r="K13" s="56">
        <f t="shared" si="1"/>
        <v>20</v>
      </c>
    </row>
    <row r="14" spans="1:11" ht="15.95" customHeight="1" x14ac:dyDescent="0.25">
      <c r="A14" s="119"/>
      <c r="B14" s="61" t="s">
        <v>734</v>
      </c>
      <c r="C14" s="64" t="s">
        <v>11</v>
      </c>
      <c r="D14" s="54"/>
      <c r="E14" s="54"/>
      <c r="F14" s="58">
        <v>370</v>
      </c>
      <c r="G14" s="54"/>
      <c r="H14" s="54">
        <v>368</v>
      </c>
      <c r="I14" s="55">
        <v>368</v>
      </c>
      <c r="J14" s="113">
        <f t="shared" si="0"/>
        <v>1106</v>
      </c>
      <c r="K14" s="56">
        <f t="shared" si="1"/>
        <v>1054</v>
      </c>
    </row>
    <row r="15" spans="1:11" ht="15.95" customHeight="1" x14ac:dyDescent="0.25">
      <c r="A15" s="119"/>
      <c r="B15" s="5" t="s">
        <v>617</v>
      </c>
      <c r="C15" s="61" t="s">
        <v>38</v>
      </c>
      <c r="D15" s="54">
        <v>356</v>
      </c>
      <c r="E15" s="54"/>
      <c r="F15" s="8">
        <v>362</v>
      </c>
      <c r="G15" s="54"/>
      <c r="H15" s="54">
        <v>361</v>
      </c>
      <c r="I15" s="54"/>
      <c r="J15" s="113">
        <f t="shared" si="0"/>
        <v>1079</v>
      </c>
      <c r="K15" s="56">
        <f t="shared" si="1"/>
        <v>27</v>
      </c>
    </row>
    <row r="16" spans="1:11" ht="15.95" customHeight="1" x14ac:dyDescent="0.25">
      <c r="A16" s="119"/>
      <c r="B16" s="5" t="s">
        <v>159</v>
      </c>
      <c r="C16" s="5" t="s">
        <v>4</v>
      </c>
      <c r="D16" s="183"/>
      <c r="E16" s="54">
        <v>368</v>
      </c>
      <c r="F16" s="8">
        <v>374</v>
      </c>
      <c r="G16" s="54"/>
      <c r="H16" s="54"/>
      <c r="I16" s="55"/>
      <c r="J16" s="113">
        <f t="shared" si="0"/>
        <v>742</v>
      </c>
      <c r="K16" s="56">
        <f t="shared" si="1"/>
        <v>337</v>
      </c>
    </row>
    <row r="17" spans="1:11" ht="15.95" customHeight="1" x14ac:dyDescent="0.25">
      <c r="A17" s="119"/>
      <c r="B17" s="61" t="s">
        <v>149</v>
      </c>
      <c r="C17" s="64" t="s">
        <v>4</v>
      </c>
      <c r="D17" s="54">
        <v>364</v>
      </c>
      <c r="E17" s="54">
        <v>375</v>
      </c>
      <c r="F17" s="58"/>
      <c r="G17" s="54"/>
      <c r="H17" s="54"/>
      <c r="I17" s="55"/>
      <c r="J17" s="113">
        <f t="shared" si="0"/>
        <v>739</v>
      </c>
      <c r="K17" s="56">
        <f t="shared" si="1"/>
        <v>3</v>
      </c>
    </row>
    <row r="18" spans="1:11" ht="15.95" customHeight="1" x14ac:dyDescent="0.25">
      <c r="A18" s="119"/>
      <c r="B18" s="5" t="s">
        <v>143</v>
      </c>
      <c r="C18" s="64" t="s">
        <v>38</v>
      </c>
      <c r="D18" s="54"/>
      <c r="E18" s="54"/>
      <c r="F18" s="54">
        <v>363</v>
      </c>
      <c r="G18" s="54"/>
      <c r="H18" s="54">
        <v>375</v>
      </c>
      <c r="I18" s="54"/>
      <c r="J18" s="113">
        <f t="shared" si="0"/>
        <v>738</v>
      </c>
      <c r="K18" s="56">
        <f t="shared" si="1"/>
        <v>1</v>
      </c>
    </row>
    <row r="19" spans="1:11" ht="15.95" customHeight="1" x14ac:dyDescent="0.25">
      <c r="A19" s="119"/>
      <c r="B19" s="61" t="s">
        <v>313</v>
      </c>
      <c r="C19" s="5" t="s">
        <v>11</v>
      </c>
      <c r="D19" s="54"/>
      <c r="E19" s="54"/>
      <c r="F19" s="54">
        <v>373</v>
      </c>
      <c r="G19" s="54"/>
      <c r="H19" s="54"/>
      <c r="I19" s="54"/>
      <c r="J19" s="113">
        <f t="shared" si="0"/>
        <v>373</v>
      </c>
      <c r="K19" s="56">
        <f t="shared" si="1"/>
        <v>365</v>
      </c>
    </row>
    <row r="20" spans="1:11" ht="15.95" customHeight="1" x14ac:dyDescent="0.25">
      <c r="A20" s="119"/>
      <c r="B20" s="57" t="s">
        <v>591</v>
      </c>
      <c r="C20" s="6" t="s">
        <v>134</v>
      </c>
      <c r="D20" s="54">
        <v>365</v>
      </c>
      <c r="E20" s="54"/>
      <c r="F20" s="58"/>
      <c r="G20" s="54"/>
      <c r="H20" s="54"/>
      <c r="I20" s="54"/>
      <c r="J20" s="113">
        <f t="shared" si="0"/>
        <v>365</v>
      </c>
      <c r="K20" s="56">
        <f t="shared" si="1"/>
        <v>8</v>
      </c>
    </row>
    <row r="21" spans="1:11" ht="15.95" customHeight="1" x14ac:dyDescent="0.25">
      <c r="A21" s="119"/>
      <c r="B21" s="61" t="s">
        <v>609</v>
      </c>
      <c r="C21" s="6" t="s">
        <v>13</v>
      </c>
      <c r="D21" s="54"/>
      <c r="E21" s="54"/>
      <c r="F21" s="54"/>
      <c r="G21" s="54"/>
      <c r="H21" s="54">
        <v>362</v>
      </c>
      <c r="I21" s="54"/>
      <c r="J21" s="113">
        <f t="shared" si="0"/>
        <v>362</v>
      </c>
      <c r="K21" s="56">
        <f t="shared" si="1"/>
        <v>3</v>
      </c>
    </row>
    <row r="22" spans="1:11" ht="15.95" customHeight="1" thickBot="1" x14ac:dyDescent="0.3">
      <c r="A22" s="119"/>
      <c r="B22" s="5" t="s">
        <v>733</v>
      </c>
      <c r="C22" s="64" t="s">
        <v>14</v>
      </c>
      <c r="D22" s="54"/>
      <c r="E22" s="54"/>
      <c r="F22" s="58">
        <v>361</v>
      </c>
      <c r="G22" s="54"/>
      <c r="H22" s="54"/>
      <c r="I22" s="147"/>
      <c r="J22" s="113">
        <f t="shared" ref="J22" si="2">SUM(D22:I22)</f>
        <v>361</v>
      </c>
      <c r="K22" s="56">
        <f t="shared" si="1"/>
        <v>1</v>
      </c>
    </row>
    <row r="23" spans="1:11" ht="15.95" customHeight="1" thickBot="1" x14ac:dyDescent="0.3">
      <c r="A23" s="173"/>
      <c r="B23" s="29" t="s">
        <v>12</v>
      </c>
      <c r="C23" s="28"/>
      <c r="D23" s="36" t="s">
        <v>28</v>
      </c>
      <c r="E23" s="174" t="s">
        <v>4</v>
      </c>
      <c r="F23" s="36" t="s">
        <v>14</v>
      </c>
      <c r="G23" s="36" t="s">
        <v>36</v>
      </c>
      <c r="H23" s="36" t="s">
        <v>13</v>
      </c>
      <c r="I23" s="72" t="s">
        <v>35</v>
      </c>
      <c r="J23" s="36" t="s">
        <v>0</v>
      </c>
      <c r="K23" s="175" t="s">
        <v>1</v>
      </c>
    </row>
    <row r="24" spans="1:11" ht="15.95" customHeight="1" x14ac:dyDescent="0.25">
      <c r="A24" s="119" t="s">
        <v>2</v>
      </c>
      <c r="B24" s="5" t="s">
        <v>152</v>
      </c>
      <c r="C24" s="5" t="s">
        <v>4</v>
      </c>
      <c r="D24" s="54">
        <v>351</v>
      </c>
      <c r="E24" s="54">
        <v>364</v>
      </c>
      <c r="F24" s="8">
        <v>358</v>
      </c>
      <c r="G24" s="54">
        <v>358</v>
      </c>
      <c r="H24" s="65">
        <v>354</v>
      </c>
      <c r="I24" s="65">
        <v>353</v>
      </c>
      <c r="J24" s="114">
        <f t="shared" ref="J24:J54" si="3">SUM(D24:I24)</f>
        <v>2138</v>
      </c>
      <c r="K24" s="56"/>
    </row>
    <row r="25" spans="1:11" ht="15.95" customHeight="1" x14ac:dyDescent="0.25">
      <c r="A25" s="119" t="s">
        <v>5</v>
      </c>
      <c r="B25" s="5" t="s">
        <v>83</v>
      </c>
      <c r="C25" s="5" t="s">
        <v>4</v>
      </c>
      <c r="D25" s="54">
        <v>358</v>
      </c>
      <c r="E25" s="54">
        <v>355</v>
      </c>
      <c r="F25" s="58">
        <v>343</v>
      </c>
      <c r="G25" s="54">
        <v>345</v>
      </c>
      <c r="H25" s="54">
        <v>360</v>
      </c>
      <c r="I25" s="55">
        <v>359</v>
      </c>
      <c r="J25" s="113">
        <f t="shared" si="3"/>
        <v>2120</v>
      </c>
      <c r="K25" s="56">
        <f t="shared" ref="K25:K54" si="4">J24-J25</f>
        <v>18</v>
      </c>
    </row>
    <row r="26" spans="1:11" ht="15.95" customHeight="1" x14ac:dyDescent="0.25">
      <c r="A26" s="119" t="s">
        <v>6</v>
      </c>
      <c r="B26" s="61" t="s">
        <v>805</v>
      </c>
      <c r="C26" s="62" t="s">
        <v>28</v>
      </c>
      <c r="D26" s="54">
        <v>356</v>
      </c>
      <c r="E26" s="54">
        <v>353</v>
      </c>
      <c r="F26" s="8">
        <v>359</v>
      </c>
      <c r="G26" s="54">
        <v>348</v>
      </c>
      <c r="H26" s="54">
        <v>351</v>
      </c>
      <c r="I26" s="55">
        <v>352</v>
      </c>
      <c r="J26" s="113">
        <f t="shared" si="3"/>
        <v>2119</v>
      </c>
      <c r="K26" s="56">
        <f t="shared" si="4"/>
        <v>1</v>
      </c>
    </row>
    <row r="27" spans="1:11" ht="15.95" customHeight="1" x14ac:dyDescent="0.25">
      <c r="A27" s="119" t="s">
        <v>7</v>
      </c>
      <c r="B27" s="61" t="s">
        <v>87</v>
      </c>
      <c r="C27" s="64" t="s">
        <v>11</v>
      </c>
      <c r="D27" s="54">
        <v>355</v>
      </c>
      <c r="E27" s="54">
        <v>349</v>
      </c>
      <c r="F27" s="58">
        <v>352</v>
      </c>
      <c r="G27" s="54">
        <v>352</v>
      </c>
      <c r="H27" s="54">
        <v>350</v>
      </c>
      <c r="I27" s="55">
        <v>356</v>
      </c>
      <c r="J27" s="113">
        <f t="shared" si="3"/>
        <v>2114</v>
      </c>
      <c r="K27" s="56">
        <f t="shared" si="4"/>
        <v>5</v>
      </c>
    </row>
    <row r="28" spans="1:11" ht="15.95" customHeight="1" x14ac:dyDescent="0.25">
      <c r="A28" s="119" t="s">
        <v>8</v>
      </c>
      <c r="B28" s="61" t="s">
        <v>126</v>
      </c>
      <c r="C28" s="62" t="s">
        <v>120</v>
      </c>
      <c r="D28" s="54">
        <v>344</v>
      </c>
      <c r="E28" s="54">
        <v>354</v>
      </c>
      <c r="F28" s="8">
        <v>354</v>
      </c>
      <c r="G28" s="54">
        <v>356</v>
      </c>
      <c r="H28" s="54">
        <v>357</v>
      </c>
      <c r="I28" s="55">
        <v>346</v>
      </c>
      <c r="J28" s="113">
        <f t="shared" si="3"/>
        <v>2111</v>
      </c>
      <c r="K28" s="56">
        <f t="shared" si="4"/>
        <v>3</v>
      </c>
    </row>
    <row r="29" spans="1:11" ht="15.95" customHeight="1" x14ac:dyDescent="0.25">
      <c r="A29" s="119" t="s">
        <v>9</v>
      </c>
      <c r="B29" s="57" t="s">
        <v>145</v>
      </c>
      <c r="C29" s="6" t="s">
        <v>136</v>
      </c>
      <c r="D29" s="54">
        <v>350</v>
      </c>
      <c r="E29" s="54">
        <v>344</v>
      </c>
      <c r="F29" s="8">
        <v>354</v>
      </c>
      <c r="G29" s="54">
        <v>356</v>
      </c>
      <c r="H29" s="54">
        <v>355</v>
      </c>
      <c r="I29" s="55">
        <v>343</v>
      </c>
      <c r="J29" s="113">
        <f t="shared" si="3"/>
        <v>2102</v>
      </c>
      <c r="K29" s="56">
        <f t="shared" si="4"/>
        <v>9</v>
      </c>
    </row>
    <row r="30" spans="1:11" ht="15.95" customHeight="1" x14ac:dyDescent="0.25">
      <c r="A30" s="119" t="s">
        <v>18</v>
      </c>
      <c r="B30" s="61" t="s">
        <v>685</v>
      </c>
      <c r="C30" s="5" t="s">
        <v>28</v>
      </c>
      <c r="D30" s="54">
        <v>346</v>
      </c>
      <c r="E30" s="54">
        <v>350</v>
      </c>
      <c r="F30" s="58">
        <v>356</v>
      </c>
      <c r="G30" s="54">
        <v>343</v>
      </c>
      <c r="H30" s="54">
        <v>351</v>
      </c>
      <c r="I30" s="55">
        <v>351</v>
      </c>
      <c r="J30" s="113">
        <f t="shared" si="3"/>
        <v>2097</v>
      </c>
      <c r="K30" s="56">
        <f t="shared" si="4"/>
        <v>5</v>
      </c>
    </row>
    <row r="31" spans="1:11" ht="15.95" customHeight="1" x14ac:dyDescent="0.25">
      <c r="A31" s="119" t="s">
        <v>30</v>
      </c>
      <c r="B31" s="57" t="s">
        <v>116</v>
      </c>
      <c r="C31" s="6" t="s">
        <v>39</v>
      </c>
      <c r="D31" s="54">
        <v>353</v>
      </c>
      <c r="E31" s="54">
        <v>348</v>
      </c>
      <c r="F31" s="8">
        <v>350</v>
      </c>
      <c r="G31" s="54">
        <v>352</v>
      </c>
      <c r="H31" s="54">
        <v>345</v>
      </c>
      <c r="I31" s="55">
        <v>348</v>
      </c>
      <c r="J31" s="113">
        <f t="shared" si="3"/>
        <v>2096</v>
      </c>
      <c r="K31" s="56">
        <f t="shared" si="4"/>
        <v>1</v>
      </c>
    </row>
    <row r="32" spans="1:11" ht="15.95" customHeight="1" x14ac:dyDescent="0.25">
      <c r="A32" s="119" t="s">
        <v>31</v>
      </c>
      <c r="B32" s="61" t="s">
        <v>763</v>
      </c>
      <c r="C32" s="62" t="s">
        <v>120</v>
      </c>
      <c r="D32" s="54">
        <v>340</v>
      </c>
      <c r="E32" s="54">
        <v>341</v>
      </c>
      <c r="F32" s="8">
        <v>338</v>
      </c>
      <c r="G32" s="54">
        <v>356</v>
      </c>
      <c r="H32" s="54">
        <v>347</v>
      </c>
      <c r="I32" s="55">
        <v>365</v>
      </c>
      <c r="J32" s="113">
        <f t="shared" si="3"/>
        <v>2087</v>
      </c>
      <c r="K32" s="56">
        <f t="shared" si="4"/>
        <v>9</v>
      </c>
    </row>
    <row r="33" spans="1:11" ht="15.95" customHeight="1" x14ac:dyDescent="0.25">
      <c r="A33" s="119" t="s">
        <v>41</v>
      </c>
      <c r="B33" s="61" t="s">
        <v>105</v>
      </c>
      <c r="C33" s="62" t="s">
        <v>16</v>
      </c>
      <c r="D33" s="54">
        <v>342</v>
      </c>
      <c r="E33" s="54">
        <v>345</v>
      </c>
      <c r="F33" s="8">
        <v>349</v>
      </c>
      <c r="G33" s="54">
        <v>349</v>
      </c>
      <c r="H33" s="54">
        <v>348</v>
      </c>
      <c r="I33" s="55">
        <v>352</v>
      </c>
      <c r="J33" s="113">
        <f t="shared" si="3"/>
        <v>2085</v>
      </c>
      <c r="K33" s="56">
        <f t="shared" si="4"/>
        <v>2</v>
      </c>
    </row>
    <row r="34" spans="1:11" ht="15.95" customHeight="1" x14ac:dyDescent="0.25">
      <c r="A34" s="119" t="s">
        <v>42</v>
      </c>
      <c r="B34" s="61" t="s">
        <v>171</v>
      </c>
      <c r="C34" s="64" t="s">
        <v>4</v>
      </c>
      <c r="D34" s="54">
        <v>345</v>
      </c>
      <c r="E34" s="54">
        <v>345</v>
      </c>
      <c r="F34" s="8">
        <v>345</v>
      </c>
      <c r="G34" s="54">
        <v>346</v>
      </c>
      <c r="H34" s="54">
        <v>339</v>
      </c>
      <c r="I34" s="55">
        <v>343</v>
      </c>
      <c r="J34" s="113">
        <f t="shared" si="3"/>
        <v>2063</v>
      </c>
      <c r="K34" s="56">
        <f t="shared" si="4"/>
        <v>22</v>
      </c>
    </row>
    <row r="35" spans="1:11" ht="15.95" customHeight="1" x14ac:dyDescent="0.25">
      <c r="A35" s="119" t="s">
        <v>43</v>
      </c>
      <c r="B35" s="171" t="s">
        <v>808</v>
      </c>
      <c r="C35" s="62" t="s">
        <v>146</v>
      </c>
      <c r="D35" s="54">
        <v>346</v>
      </c>
      <c r="E35" s="54">
        <v>347</v>
      </c>
      <c r="F35" s="8">
        <v>337</v>
      </c>
      <c r="G35" s="54">
        <v>342</v>
      </c>
      <c r="H35" s="54">
        <v>345</v>
      </c>
      <c r="I35" s="55">
        <v>339</v>
      </c>
      <c r="J35" s="113">
        <f t="shared" si="3"/>
        <v>2056</v>
      </c>
      <c r="K35" s="56">
        <f t="shared" si="4"/>
        <v>7</v>
      </c>
    </row>
    <row r="36" spans="1:11" ht="15.95" customHeight="1" x14ac:dyDescent="0.25">
      <c r="A36" s="119" t="s">
        <v>44</v>
      </c>
      <c r="B36" s="5" t="s">
        <v>806</v>
      </c>
      <c r="C36" s="5" t="s">
        <v>4</v>
      </c>
      <c r="D36" s="54">
        <v>340</v>
      </c>
      <c r="E36" s="54">
        <v>341</v>
      </c>
      <c r="F36" s="58">
        <v>358</v>
      </c>
      <c r="G36" s="54">
        <v>330</v>
      </c>
      <c r="H36" s="54">
        <v>339</v>
      </c>
      <c r="I36" s="55">
        <v>340</v>
      </c>
      <c r="J36" s="113">
        <f t="shared" si="3"/>
        <v>2048</v>
      </c>
      <c r="K36" s="56">
        <f t="shared" si="4"/>
        <v>8</v>
      </c>
    </row>
    <row r="37" spans="1:11" ht="15.95" customHeight="1" x14ac:dyDescent="0.25">
      <c r="A37" s="119" t="s">
        <v>45</v>
      </c>
      <c r="B37" s="5" t="s">
        <v>48</v>
      </c>
      <c r="C37" s="5" t="s">
        <v>28</v>
      </c>
      <c r="D37" s="54">
        <v>335</v>
      </c>
      <c r="E37" s="54">
        <v>349</v>
      </c>
      <c r="F37" s="58">
        <v>344</v>
      </c>
      <c r="G37" s="54">
        <v>326</v>
      </c>
      <c r="H37" s="54">
        <v>341</v>
      </c>
      <c r="I37" s="55">
        <v>346</v>
      </c>
      <c r="J37" s="113">
        <f t="shared" si="3"/>
        <v>2041</v>
      </c>
      <c r="K37" s="56">
        <f t="shared" si="4"/>
        <v>7</v>
      </c>
    </row>
    <row r="38" spans="1:11" ht="15.95" customHeight="1" x14ac:dyDescent="0.25">
      <c r="A38" s="119" t="s">
        <v>46</v>
      </c>
      <c r="B38" s="61" t="s">
        <v>88</v>
      </c>
      <c r="C38" s="62" t="s">
        <v>13</v>
      </c>
      <c r="D38" s="54">
        <v>333</v>
      </c>
      <c r="E38" s="54">
        <v>339</v>
      </c>
      <c r="F38" s="8">
        <v>343</v>
      </c>
      <c r="G38" s="54">
        <v>326</v>
      </c>
      <c r="H38" s="54">
        <v>355</v>
      </c>
      <c r="I38" s="55">
        <v>344</v>
      </c>
      <c r="J38" s="113">
        <f t="shared" si="3"/>
        <v>2040</v>
      </c>
      <c r="K38" s="56">
        <f t="shared" si="4"/>
        <v>1</v>
      </c>
    </row>
    <row r="39" spans="1:11" ht="15.95" customHeight="1" x14ac:dyDescent="0.25">
      <c r="A39" s="119" t="s">
        <v>61</v>
      </c>
      <c r="B39" s="61" t="s">
        <v>288</v>
      </c>
      <c r="C39" s="62" t="s">
        <v>28</v>
      </c>
      <c r="D39" s="54">
        <v>347</v>
      </c>
      <c r="E39" s="54">
        <v>342</v>
      </c>
      <c r="F39" s="8">
        <v>340</v>
      </c>
      <c r="G39" s="54">
        <v>337</v>
      </c>
      <c r="H39" s="56">
        <v>327</v>
      </c>
      <c r="I39" s="54">
        <v>346</v>
      </c>
      <c r="J39" s="113">
        <f t="shared" si="3"/>
        <v>2039</v>
      </c>
      <c r="K39" s="56">
        <f t="shared" si="4"/>
        <v>1</v>
      </c>
    </row>
    <row r="40" spans="1:11" ht="15.95" customHeight="1" x14ac:dyDescent="0.25">
      <c r="A40" s="119" t="s">
        <v>62</v>
      </c>
      <c r="B40" s="61" t="s">
        <v>115</v>
      </c>
      <c r="C40" s="62" t="s">
        <v>120</v>
      </c>
      <c r="D40" s="54">
        <v>349</v>
      </c>
      <c r="E40" s="54">
        <v>348</v>
      </c>
      <c r="F40" s="8">
        <v>328</v>
      </c>
      <c r="G40" s="54">
        <v>331</v>
      </c>
      <c r="H40" s="56">
        <v>337</v>
      </c>
      <c r="I40" s="54">
        <v>345</v>
      </c>
      <c r="J40" s="113">
        <f t="shared" si="3"/>
        <v>2038</v>
      </c>
      <c r="K40" s="56">
        <f t="shared" si="4"/>
        <v>1</v>
      </c>
    </row>
    <row r="41" spans="1:11" ht="15.95" customHeight="1" x14ac:dyDescent="0.25">
      <c r="A41" s="119"/>
      <c r="B41" s="5" t="s">
        <v>109</v>
      </c>
      <c r="C41" s="5" t="s">
        <v>4</v>
      </c>
      <c r="D41" s="54">
        <v>341</v>
      </c>
      <c r="E41" s="54">
        <v>356</v>
      </c>
      <c r="F41" s="8"/>
      <c r="G41" s="54">
        <v>348</v>
      </c>
      <c r="H41" s="56">
        <v>352</v>
      </c>
      <c r="I41" s="54">
        <v>359</v>
      </c>
      <c r="J41" s="113">
        <f t="shared" si="3"/>
        <v>1756</v>
      </c>
      <c r="K41" s="56">
        <f t="shared" si="4"/>
        <v>282</v>
      </c>
    </row>
    <row r="42" spans="1:11" ht="15.95" customHeight="1" x14ac:dyDescent="0.25">
      <c r="A42" s="119"/>
      <c r="B42" s="61" t="s">
        <v>104</v>
      </c>
      <c r="C42" s="64" t="s">
        <v>16</v>
      </c>
      <c r="D42" s="54">
        <v>349</v>
      </c>
      <c r="E42" s="54">
        <v>357</v>
      </c>
      <c r="F42" s="8">
        <v>351</v>
      </c>
      <c r="G42" s="54"/>
      <c r="H42" s="56">
        <v>339</v>
      </c>
      <c r="I42" s="54"/>
      <c r="J42" s="113">
        <f t="shared" si="3"/>
        <v>1396</v>
      </c>
      <c r="K42" s="56">
        <f t="shared" si="4"/>
        <v>360</v>
      </c>
    </row>
    <row r="43" spans="1:11" ht="15.95" customHeight="1" x14ac:dyDescent="0.25">
      <c r="A43" s="119"/>
      <c r="B43" s="57" t="s">
        <v>606</v>
      </c>
      <c r="C43" s="6" t="s">
        <v>16</v>
      </c>
      <c r="D43" s="54">
        <v>354</v>
      </c>
      <c r="E43" s="54"/>
      <c r="F43" s="8">
        <v>358</v>
      </c>
      <c r="G43" s="54"/>
      <c r="H43" s="54">
        <v>357</v>
      </c>
      <c r="I43" s="55"/>
      <c r="J43" s="113">
        <f t="shared" si="3"/>
        <v>1069</v>
      </c>
      <c r="K43" s="56">
        <f t="shared" si="4"/>
        <v>327</v>
      </c>
    </row>
    <row r="44" spans="1:11" ht="15.95" customHeight="1" x14ac:dyDescent="0.25">
      <c r="A44" s="119"/>
      <c r="B44" s="5" t="s">
        <v>151</v>
      </c>
      <c r="C44" s="62" t="s">
        <v>4</v>
      </c>
      <c r="D44" s="54"/>
      <c r="E44" s="54">
        <v>362</v>
      </c>
      <c r="F44" s="58">
        <v>359</v>
      </c>
      <c r="G44" s="54">
        <v>337</v>
      </c>
      <c r="H44" s="54"/>
      <c r="I44" s="55"/>
      <c r="J44" s="113">
        <f t="shared" si="3"/>
        <v>1058</v>
      </c>
      <c r="K44" s="56">
        <f t="shared" si="4"/>
        <v>11</v>
      </c>
    </row>
    <row r="45" spans="1:11" ht="15.95" customHeight="1" x14ac:dyDescent="0.25">
      <c r="A45" s="119"/>
      <c r="B45" s="57" t="s">
        <v>89</v>
      </c>
      <c r="C45" s="6" t="s">
        <v>4</v>
      </c>
      <c r="D45" s="54">
        <v>351</v>
      </c>
      <c r="E45" s="54">
        <v>355</v>
      </c>
      <c r="F45" s="8">
        <v>342</v>
      </c>
      <c r="G45" s="54"/>
      <c r="H45" s="54"/>
      <c r="I45" s="55"/>
      <c r="J45" s="113">
        <f t="shared" si="3"/>
        <v>1048</v>
      </c>
      <c r="K45" s="56">
        <f t="shared" si="4"/>
        <v>10</v>
      </c>
    </row>
    <row r="46" spans="1:11" ht="15.95" customHeight="1" x14ac:dyDescent="0.25">
      <c r="A46" s="119"/>
      <c r="B46" s="61" t="s">
        <v>615</v>
      </c>
      <c r="C46" s="64" t="s">
        <v>28</v>
      </c>
      <c r="D46" s="54">
        <v>358</v>
      </c>
      <c r="E46" s="54"/>
      <c r="F46" s="8"/>
      <c r="G46" s="54"/>
      <c r="H46" s="54">
        <v>350</v>
      </c>
      <c r="I46" s="55"/>
      <c r="J46" s="113">
        <f t="shared" si="3"/>
        <v>708</v>
      </c>
      <c r="K46" s="56">
        <f t="shared" si="4"/>
        <v>340</v>
      </c>
    </row>
    <row r="47" spans="1:11" ht="15.95" customHeight="1" x14ac:dyDescent="0.25">
      <c r="A47" s="119"/>
      <c r="B47" s="5" t="s">
        <v>51</v>
      </c>
      <c r="C47" s="5" t="s">
        <v>4</v>
      </c>
      <c r="D47" s="54"/>
      <c r="E47" s="54">
        <v>345</v>
      </c>
      <c r="F47" s="58"/>
      <c r="G47" s="54">
        <v>346</v>
      </c>
      <c r="H47" s="54"/>
      <c r="I47" s="55"/>
      <c r="J47" s="113">
        <f t="shared" si="3"/>
        <v>691</v>
      </c>
      <c r="K47" s="56">
        <f t="shared" si="4"/>
        <v>17</v>
      </c>
    </row>
    <row r="48" spans="1:11" ht="15.95" customHeight="1" x14ac:dyDescent="0.25">
      <c r="A48" s="119"/>
      <c r="B48" s="5" t="s">
        <v>326</v>
      </c>
      <c r="C48" s="5" t="s">
        <v>13</v>
      </c>
      <c r="D48" s="54"/>
      <c r="E48" s="54"/>
      <c r="F48" s="8"/>
      <c r="G48" s="54"/>
      <c r="H48" s="54">
        <v>362</v>
      </c>
      <c r="I48" s="55"/>
      <c r="J48" s="113">
        <f t="shared" si="3"/>
        <v>362</v>
      </c>
      <c r="K48" s="56">
        <f t="shared" si="4"/>
        <v>329</v>
      </c>
    </row>
    <row r="49" spans="1:11" ht="15.95" customHeight="1" x14ac:dyDescent="0.25">
      <c r="A49" s="119"/>
      <c r="B49" s="61" t="s">
        <v>315</v>
      </c>
      <c r="C49" s="64" t="s">
        <v>14</v>
      </c>
      <c r="D49" s="54"/>
      <c r="E49" s="54"/>
      <c r="F49" s="8">
        <v>360</v>
      </c>
      <c r="G49" s="54"/>
      <c r="H49" s="54"/>
      <c r="I49" s="55"/>
      <c r="J49" s="113">
        <f t="shared" si="3"/>
        <v>360</v>
      </c>
      <c r="K49" s="56">
        <f t="shared" si="4"/>
        <v>2</v>
      </c>
    </row>
    <row r="50" spans="1:11" ht="15.95" customHeight="1" x14ac:dyDescent="0.25">
      <c r="A50" s="119"/>
      <c r="B50" s="61" t="s">
        <v>312</v>
      </c>
      <c r="C50" s="62" t="s">
        <v>11</v>
      </c>
      <c r="D50" s="54"/>
      <c r="E50" s="54"/>
      <c r="F50" s="8">
        <v>356</v>
      </c>
      <c r="G50" s="54"/>
      <c r="H50" s="54"/>
      <c r="I50" s="55"/>
      <c r="J50" s="113">
        <f t="shared" si="3"/>
        <v>356</v>
      </c>
      <c r="K50" s="56">
        <f t="shared" si="4"/>
        <v>4</v>
      </c>
    </row>
    <row r="51" spans="1:11" ht="15.95" customHeight="1" x14ac:dyDescent="0.25">
      <c r="A51" s="119"/>
      <c r="B51" t="s">
        <v>810</v>
      </c>
      <c r="C51" s="190" t="s">
        <v>28</v>
      </c>
      <c r="D51" s="191"/>
      <c r="E51" s="54"/>
      <c r="F51" s="58">
        <v>354</v>
      </c>
      <c r="G51" s="54"/>
      <c r="H51" s="54"/>
      <c r="I51" s="55"/>
      <c r="J51" s="113">
        <f t="shared" si="3"/>
        <v>354</v>
      </c>
      <c r="K51" s="56">
        <f t="shared" si="4"/>
        <v>2</v>
      </c>
    </row>
    <row r="52" spans="1:11" ht="15.95" customHeight="1" x14ac:dyDescent="0.25">
      <c r="A52" s="119"/>
      <c r="B52" s="5" t="s">
        <v>17</v>
      </c>
      <c r="C52" s="5" t="s">
        <v>28</v>
      </c>
      <c r="D52" s="54">
        <v>353</v>
      </c>
      <c r="E52" s="54"/>
      <c r="F52" s="58"/>
      <c r="G52" s="54"/>
      <c r="H52" s="54"/>
      <c r="I52" s="55"/>
      <c r="J52" s="113">
        <f t="shared" si="3"/>
        <v>353</v>
      </c>
      <c r="K52" s="56">
        <f t="shared" si="4"/>
        <v>1</v>
      </c>
    </row>
    <row r="53" spans="1:11" ht="15.95" customHeight="1" x14ac:dyDescent="0.25">
      <c r="A53" s="119"/>
      <c r="B53" s="5" t="s">
        <v>592</v>
      </c>
      <c r="C53" s="5" t="s">
        <v>36</v>
      </c>
      <c r="D53" s="54"/>
      <c r="E53" s="54"/>
      <c r="F53" s="58"/>
      <c r="G53" s="54">
        <v>347</v>
      </c>
      <c r="H53" s="54"/>
      <c r="I53" s="55"/>
      <c r="J53" s="113">
        <f t="shared" si="3"/>
        <v>347</v>
      </c>
      <c r="K53" s="56">
        <f t="shared" si="4"/>
        <v>6</v>
      </c>
    </row>
    <row r="54" spans="1:11" ht="15.95" customHeight="1" thickBot="1" x14ac:dyDescent="0.3">
      <c r="A54" s="119"/>
      <c r="B54" s="61" t="s">
        <v>809</v>
      </c>
      <c r="C54" s="62" t="s">
        <v>34</v>
      </c>
      <c r="D54" s="58"/>
      <c r="E54" s="54"/>
      <c r="F54" s="8"/>
      <c r="G54" s="54"/>
      <c r="H54" s="54"/>
      <c r="I54" s="55">
        <v>340</v>
      </c>
      <c r="J54" s="113">
        <f t="shared" si="3"/>
        <v>340</v>
      </c>
      <c r="K54" s="56">
        <f t="shared" si="4"/>
        <v>7</v>
      </c>
    </row>
    <row r="55" spans="1:11" ht="15.95" customHeight="1" thickBot="1" x14ac:dyDescent="0.3">
      <c r="A55" s="173"/>
      <c r="B55" s="29" t="s">
        <v>15</v>
      </c>
      <c r="C55" s="43"/>
      <c r="D55" s="36" t="s">
        <v>28</v>
      </c>
      <c r="E55" s="174" t="s">
        <v>4</v>
      </c>
      <c r="F55" s="36" t="s">
        <v>14</v>
      </c>
      <c r="G55" s="36" t="s">
        <v>36</v>
      </c>
      <c r="H55" s="36" t="s">
        <v>13</v>
      </c>
      <c r="I55" s="176" t="s">
        <v>35</v>
      </c>
      <c r="J55" s="72" t="s">
        <v>0</v>
      </c>
      <c r="K55" s="176" t="s">
        <v>1</v>
      </c>
    </row>
    <row r="56" spans="1:11" ht="15.95" customHeight="1" x14ac:dyDescent="0.25">
      <c r="A56" s="119" t="s">
        <v>2</v>
      </c>
      <c r="B56" s="5" t="s">
        <v>297</v>
      </c>
      <c r="C56" s="5" t="s">
        <v>136</v>
      </c>
      <c r="D56" s="54">
        <v>324</v>
      </c>
      <c r="E56" s="54">
        <v>340</v>
      </c>
      <c r="F56" s="58">
        <v>334</v>
      </c>
      <c r="G56" s="54">
        <v>330</v>
      </c>
      <c r="H56" s="60">
        <v>329</v>
      </c>
      <c r="I56" s="65">
        <v>332</v>
      </c>
      <c r="J56" s="113">
        <f t="shared" ref="J56:J73" si="5">SUM(D56:I56)</f>
        <v>1989</v>
      </c>
      <c r="K56" s="60"/>
    </row>
    <row r="57" spans="1:11" ht="15.95" customHeight="1" x14ac:dyDescent="0.25">
      <c r="A57" s="119" t="s">
        <v>5</v>
      </c>
      <c r="B57" s="61" t="s">
        <v>296</v>
      </c>
      <c r="C57" s="62" t="s">
        <v>28</v>
      </c>
      <c r="D57" s="54">
        <v>338</v>
      </c>
      <c r="E57" s="54">
        <v>336</v>
      </c>
      <c r="F57" s="58">
        <v>327</v>
      </c>
      <c r="G57" s="54">
        <v>337</v>
      </c>
      <c r="H57" s="56">
        <v>327</v>
      </c>
      <c r="I57" s="54">
        <v>321</v>
      </c>
      <c r="J57" s="113">
        <f t="shared" si="5"/>
        <v>1986</v>
      </c>
      <c r="K57" s="56">
        <f t="shared" ref="K57:K73" si="6">J56-J57</f>
        <v>3</v>
      </c>
    </row>
    <row r="58" spans="1:11" ht="15.95" customHeight="1" x14ac:dyDescent="0.25">
      <c r="A58" s="119" t="s">
        <v>6</v>
      </c>
      <c r="B58" s="61" t="s">
        <v>10</v>
      </c>
      <c r="C58" s="64" t="s">
        <v>4</v>
      </c>
      <c r="D58" s="54">
        <v>337</v>
      </c>
      <c r="E58" s="54">
        <v>339</v>
      </c>
      <c r="F58" s="8">
        <v>324</v>
      </c>
      <c r="G58" s="54">
        <v>339</v>
      </c>
      <c r="H58" s="56">
        <v>335</v>
      </c>
      <c r="I58" s="54">
        <v>308</v>
      </c>
      <c r="J58" s="113">
        <f t="shared" si="5"/>
        <v>1982</v>
      </c>
      <c r="K58" s="56">
        <f t="shared" si="6"/>
        <v>4</v>
      </c>
    </row>
    <row r="59" spans="1:11" ht="15.95" customHeight="1" x14ac:dyDescent="0.25">
      <c r="A59" s="119" t="s">
        <v>7</v>
      </c>
      <c r="B59" s="61" t="s">
        <v>160</v>
      </c>
      <c r="C59" s="62" t="s">
        <v>4</v>
      </c>
      <c r="D59" s="54">
        <v>332</v>
      </c>
      <c r="E59" s="54">
        <v>339</v>
      </c>
      <c r="F59" s="8">
        <v>332</v>
      </c>
      <c r="G59" s="54">
        <v>326</v>
      </c>
      <c r="H59" s="54">
        <v>326</v>
      </c>
      <c r="I59" s="55">
        <v>325</v>
      </c>
      <c r="J59" s="113">
        <f t="shared" si="5"/>
        <v>1980</v>
      </c>
      <c r="K59" s="56">
        <f t="shared" si="6"/>
        <v>2</v>
      </c>
    </row>
    <row r="60" spans="1:11" ht="15.95" customHeight="1" x14ac:dyDescent="0.25">
      <c r="A60" s="119" t="s">
        <v>8</v>
      </c>
      <c r="B60" s="61" t="s">
        <v>314</v>
      </c>
      <c r="C60" s="62" t="s">
        <v>39</v>
      </c>
      <c r="D60" s="54">
        <v>327</v>
      </c>
      <c r="E60" s="54">
        <v>307</v>
      </c>
      <c r="F60" s="8">
        <v>320</v>
      </c>
      <c r="G60" s="54">
        <v>325</v>
      </c>
      <c r="H60" s="54">
        <v>309</v>
      </c>
      <c r="I60" s="55">
        <v>317</v>
      </c>
      <c r="J60" s="113">
        <f t="shared" si="5"/>
        <v>1905</v>
      </c>
      <c r="K60" s="56">
        <f t="shared" si="6"/>
        <v>75</v>
      </c>
    </row>
    <row r="61" spans="1:11" ht="15.95" customHeight="1" x14ac:dyDescent="0.25">
      <c r="A61" s="119" t="s">
        <v>9</v>
      </c>
      <c r="B61" s="5" t="s">
        <v>74</v>
      </c>
      <c r="C61" s="62" t="s">
        <v>39</v>
      </c>
      <c r="D61" s="54">
        <v>322</v>
      </c>
      <c r="E61" s="54">
        <v>291</v>
      </c>
      <c r="F61" s="58">
        <v>310</v>
      </c>
      <c r="G61" s="54">
        <v>305</v>
      </c>
      <c r="H61" s="54">
        <v>296</v>
      </c>
      <c r="I61" s="55">
        <v>302</v>
      </c>
      <c r="J61" s="113">
        <f t="shared" si="5"/>
        <v>1826</v>
      </c>
      <c r="K61" s="56">
        <f t="shared" si="6"/>
        <v>79</v>
      </c>
    </row>
    <row r="62" spans="1:11" ht="15.95" customHeight="1" x14ac:dyDescent="0.25">
      <c r="A62" s="119"/>
      <c r="B62" s="61" t="s">
        <v>290</v>
      </c>
      <c r="C62" s="62" t="s">
        <v>4</v>
      </c>
      <c r="D62" s="54">
        <v>333</v>
      </c>
      <c r="E62" s="54">
        <v>350</v>
      </c>
      <c r="F62" s="8"/>
      <c r="G62" s="54">
        <v>337</v>
      </c>
      <c r="H62" s="54"/>
      <c r="I62" s="55"/>
      <c r="J62" s="113">
        <f t="shared" si="5"/>
        <v>1020</v>
      </c>
      <c r="K62" s="56">
        <f t="shared" si="6"/>
        <v>806</v>
      </c>
    </row>
    <row r="63" spans="1:11" ht="15.95" customHeight="1" x14ac:dyDescent="0.25">
      <c r="A63" s="119"/>
      <c r="B63" s="61" t="s">
        <v>91</v>
      </c>
      <c r="C63" s="62" t="s">
        <v>4</v>
      </c>
      <c r="D63" s="54">
        <v>312</v>
      </c>
      <c r="E63" s="54">
        <v>336</v>
      </c>
      <c r="F63" s="8"/>
      <c r="G63" s="54">
        <v>316</v>
      </c>
      <c r="H63" s="54"/>
      <c r="I63" s="55"/>
      <c r="J63" s="113">
        <f t="shared" si="5"/>
        <v>964</v>
      </c>
      <c r="K63" s="56">
        <f t="shared" si="6"/>
        <v>56</v>
      </c>
    </row>
    <row r="64" spans="1:11" ht="15.95" customHeight="1" x14ac:dyDescent="0.25">
      <c r="A64" s="119"/>
      <c r="B64" s="5" t="s">
        <v>156</v>
      </c>
      <c r="C64" s="5" t="s">
        <v>4</v>
      </c>
      <c r="D64" s="54">
        <v>330</v>
      </c>
      <c r="E64" s="54">
        <v>328</v>
      </c>
      <c r="F64" s="8"/>
      <c r="G64" s="54"/>
      <c r="H64" s="54"/>
      <c r="I64" s="55"/>
      <c r="J64" s="113">
        <f t="shared" si="5"/>
        <v>658</v>
      </c>
      <c r="K64" s="56">
        <f t="shared" si="6"/>
        <v>306</v>
      </c>
    </row>
    <row r="65" spans="1:11" ht="15.95" customHeight="1" x14ac:dyDescent="0.25">
      <c r="A65" s="119"/>
      <c r="B65" s="5" t="s">
        <v>316</v>
      </c>
      <c r="C65" s="62" t="s">
        <v>14</v>
      </c>
      <c r="D65" s="54"/>
      <c r="E65" s="54"/>
      <c r="F65" s="58">
        <v>364</v>
      </c>
      <c r="G65" s="54"/>
      <c r="H65" s="54"/>
      <c r="I65" s="55"/>
      <c r="J65" s="113">
        <f t="shared" si="5"/>
        <v>364</v>
      </c>
      <c r="K65" s="56">
        <f t="shared" si="6"/>
        <v>294</v>
      </c>
    </row>
    <row r="66" spans="1:11" ht="15.95" customHeight="1" x14ac:dyDescent="0.25">
      <c r="A66" s="119"/>
      <c r="B66" s="61" t="s">
        <v>608</v>
      </c>
      <c r="C66" s="64" t="s">
        <v>66</v>
      </c>
      <c r="D66" s="54"/>
      <c r="E66" s="54"/>
      <c r="F66" s="8">
        <v>337</v>
      </c>
      <c r="G66" s="54"/>
      <c r="H66" s="54"/>
      <c r="I66" s="55"/>
      <c r="J66" s="113">
        <f t="shared" si="5"/>
        <v>337</v>
      </c>
      <c r="K66" s="56">
        <f t="shared" si="6"/>
        <v>27</v>
      </c>
    </row>
    <row r="67" spans="1:11" ht="15.95" customHeight="1" x14ac:dyDescent="0.25">
      <c r="A67" s="119"/>
      <c r="B67" s="61" t="s">
        <v>295</v>
      </c>
      <c r="C67" s="62" t="s">
        <v>4</v>
      </c>
      <c r="D67" s="54"/>
      <c r="E67" s="54">
        <v>327</v>
      </c>
      <c r="F67" s="8"/>
      <c r="G67" s="54"/>
      <c r="H67" s="54"/>
      <c r="I67" s="55"/>
      <c r="J67" s="113">
        <f t="shared" si="5"/>
        <v>327</v>
      </c>
      <c r="K67" s="56">
        <f t="shared" si="6"/>
        <v>10</v>
      </c>
    </row>
    <row r="68" spans="1:11" ht="15.95" customHeight="1" x14ac:dyDescent="0.25">
      <c r="A68" s="119"/>
      <c r="B68" s="61" t="s">
        <v>607</v>
      </c>
      <c r="C68" s="62" t="s">
        <v>14</v>
      </c>
      <c r="D68" s="54"/>
      <c r="E68" s="54"/>
      <c r="F68" s="8">
        <v>313</v>
      </c>
      <c r="G68" s="54"/>
      <c r="H68" s="54"/>
      <c r="I68" s="55"/>
      <c r="J68" s="113">
        <f t="shared" si="5"/>
        <v>313</v>
      </c>
      <c r="K68" s="56">
        <f t="shared" si="6"/>
        <v>14</v>
      </c>
    </row>
    <row r="69" spans="1:11" ht="15.95" customHeight="1" x14ac:dyDescent="0.25">
      <c r="A69" s="119"/>
      <c r="B69" s="61" t="s">
        <v>289</v>
      </c>
      <c r="C69" s="64" t="s">
        <v>4</v>
      </c>
      <c r="D69" s="54">
        <v>304</v>
      </c>
      <c r="E69" s="54"/>
      <c r="F69" s="8"/>
      <c r="G69" s="54"/>
      <c r="H69" s="54"/>
      <c r="I69" s="55"/>
      <c r="J69" s="113">
        <f t="shared" si="5"/>
        <v>304</v>
      </c>
      <c r="K69" s="56">
        <f t="shared" si="6"/>
        <v>9</v>
      </c>
    </row>
    <row r="70" spans="1:11" ht="15.95" customHeight="1" x14ac:dyDescent="0.25">
      <c r="A70" s="119"/>
      <c r="B70" s="61" t="s">
        <v>616</v>
      </c>
      <c r="C70" s="64" t="s">
        <v>28</v>
      </c>
      <c r="D70" s="54">
        <v>297</v>
      </c>
      <c r="E70" s="54"/>
      <c r="F70" s="8"/>
      <c r="G70" s="54"/>
      <c r="H70" s="54"/>
      <c r="I70" s="55"/>
      <c r="J70" s="113">
        <f t="shared" si="5"/>
        <v>297</v>
      </c>
      <c r="K70" s="56">
        <f t="shared" si="6"/>
        <v>7</v>
      </c>
    </row>
    <row r="71" spans="1:11" ht="15.95" customHeight="1" x14ac:dyDescent="0.25">
      <c r="A71" s="119"/>
      <c r="B71" s="61" t="s">
        <v>761</v>
      </c>
      <c r="C71" s="64" t="s">
        <v>14</v>
      </c>
      <c r="D71" s="54"/>
      <c r="E71" s="54"/>
      <c r="F71" s="8"/>
      <c r="G71" s="54"/>
      <c r="H71" s="56">
        <v>293</v>
      </c>
      <c r="I71" s="54"/>
      <c r="J71" s="113">
        <f t="shared" si="5"/>
        <v>293</v>
      </c>
      <c r="K71" s="56">
        <f t="shared" si="6"/>
        <v>4</v>
      </c>
    </row>
    <row r="72" spans="1:11" ht="15.95" customHeight="1" x14ac:dyDescent="0.25">
      <c r="A72" s="119"/>
      <c r="B72" s="52" t="s">
        <v>811</v>
      </c>
      <c r="C72" s="190" t="s">
        <v>141</v>
      </c>
      <c r="D72" s="54"/>
      <c r="E72" s="54"/>
      <c r="F72" s="58"/>
      <c r="G72" s="54"/>
      <c r="H72" s="56">
        <v>274</v>
      </c>
      <c r="I72" s="55"/>
      <c r="J72" s="113">
        <f t="shared" si="5"/>
        <v>274</v>
      </c>
      <c r="K72" s="56">
        <f t="shared" si="6"/>
        <v>19</v>
      </c>
    </row>
    <row r="73" spans="1:11" ht="15.95" customHeight="1" x14ac:dyDescent="0.25">
      <c r="A73" s="119"/>
      <c r="B73" s="52" t="s">
        <v>812</v>
      </c>
      <c r="C73" s="190" t="s">
        <v>141</v>
      </c>
      <c r="D73" s="54"/>
      <c r="E73" s="54"/>
      <c r="F73" s="58"/>
      <c r="G73" s="54"/>
      <c r="H73" s="54">
        <v>263</v>
      </c>
      <c r="I73" s="55"/>
      <c r="J73" s="113">
        <f t="shared" si="5"/>
        <v>263</v>
      </c>
      <c r="K73" s="56">
        <f t="shared" si="6"/>
        <v>11</v>
      </c>
    </row>
    <row r="74" spans="1:11" ht="15.95" customHeight="1" x14ac:dyDescent="0.25">
      <c r="C74" s="30"/>
      <c r="D74" s="30"/>
      <c r="E74" s="2"/>
      <c r="F74" s="2"/>
      <c r="G74" s="2"/>
      <c r="H74" s="2"/>
      <c r="I74" s="2"/>
      <c r="K74" s="2"/>
    </row>
    <row r="75" spans="1:11" ht="15.95" customHeight="1" thickBot="1" x14ac:dyDescent="0.3">
      <c r="A75" s="2" t="s">
        <v>52</v>
      </c>
      <c r="C75" s="30"/>
      <c r="D75" s="30"/>
      <c r="E75" s="2"/>
      <c r="F75" s="2"/>
      <c r="G75" s="2"/>
      <c r="H75" s="2"/>
      <c r="I75" s="2"/>
      <c r="K75" s="2"/>
    </row>
    <row r="76" spans="1:11" ht="15.95" customHeight="1" thickBot="1" x14ac:dyDescent="0.3">
      <c r="A76" s="31"/>
      <c r="B76" s="28" t="s">
        <v>317</v>
      </c>
      <c r="C76" s="177"/>
      <c r="D76" s="36" t="s">
        <v>28</v>
      </c>
      <c r="E76" s="174" t="s">
        <v>4</v>
      </c>
      <c r="F76" s="36" t="s">
        <v>14</v>
      </c>
      <c r="G76" s="36" t="s">
        <v>36</v>
      </c>
      <c r="H76" s="36" t="s">
        <v>13</v>
      </c>
      <c r="I76" s="72" t="s">
        <v>35</v>
      </c>
      <c r="J76" s="72" t="s">
        <v>0</v>
      </c>
      <c r="K76" s="176" t="s">
        <v>1</v>
      </c>
    </row>
    <row r="77" spans="1:11" ht="15.95" customHeight="1" x14ac:dyDescent="0.25">
      <c r="A77" s="3" t="s">
        <v>2</v>
      </c>
      <c r="B77" s="6" t="s">
        <v>309</v>
      </c>
      <c r="C77" s="163" t="s">
        <v>14</v>
      </c>
      <c r="D77" s="161">
        <v>398</v>
      </c>
      <c r="E77" s="65">
        <v>388</v>
      </c>
      <c r="F77" s="65">
        <v>398</v>
      </c>
      <c r="G77" s="178">
        <v>394</v>
      </c>
      <c r="H77" s="114">
        <v>392</v>
      </c>
      <c r="I77" s="179">
        <v>393</v>
      </c>
      <c r="J77" s="162">
        <f>SUM(D77:I77)</f>
        <v>2363</v>
      </c>
      <c r="K77" s="3"/>
    </row>
    <row r="78" spans="1:11" ht="15.95" customHeight="1" x14ac:dyDescent="0.25">
      <c r="A78" s="3"/>
      <c r="B78" s="5" t="s">
        <v>604</v>
      </c>
      <c r="C78" s="6" t="s">
        <v>124</v>
      </c>
      <c r="D78" s="183"/>
      <c r="E78" s="183"/>
      <c r="F78" s="8">
        <v>398</v>
      </c>
      <c r="G78" s="54"/>
      <c r="H78" s="56"/>
      <c r="I78" s="152"/>
      <c r="J78" s="113">
        <f>SUM(D78:I78)</f>
        <v>398</v>
      </c>
      <c r="K78" s="56">
        <f>J77-J78</f>
        <v>1965</v>
      </c>
    </row>
    <row r="79" spans="1:11" ht="15.95" customHeight="1" x14ac:dyDescent="0.25">
      <c r="A79" s="3"/>
      <c r="B79" s="5" t="s">
        <v>729</v>
      </c>
      <c r="C79" s="6" t="s">
        <v>730</v>
      </c>
      <c r="D79" s="183"/>
      <c r="E79" s="183"/>
      <c r="F79" s="8">
        <v>394</v>
      </c>
      <c r="G79" s="54"/>
      <c r="H79" s="56"/>
      <c r="I79" s="152"/>
      <c r="J79" s="113">
        <f>SUM(D79:I79)</f>
        <v>394</v>
      </c>
      <c r="K79" s="56">
        <f>J78-J79</f>
        <v>4</v>
      </c>
    </row>
    <row r="80" spans="1:11" ht="15.95" customHeight="1" thickBot="1" x14ac:dyDescent="0.3">
      <c r="A80" s="45"/>
      <c r="B80" s="6" t="s">
        <v>605</v>
      </c>
      <c r="C80" s="164" t="s">
        <v>14</v>
      </c>
      <c r="D80" s="151"/>
      <c r="E80" s="54"/>
      <c r="F80" s="58">
        <v>392</v>
      </c>
      <c r="G80" s="113"/>
      <c r="H80" s="180"/>
      <c r="I80" s="181"/>
      <c r="J80" s="113">
        <f>SUM(D80:I80)</f>
        <v>392</v>
      </c>
      <c r="K80" s="56">
        <f>J79-J80</f>
        <v>2</v>
      </c>
    </row>
    <row r="81" spans="1:15" ht="15.95" customHeight="1" thickBot="1" x14ac:dyDescent="0.3">
      <c r="A81" s="31"/>
      <c r="B81" s="28" t="s">
        <v>55</v>
      </c>
      <c r="C81" s="177"/>
      <c r="D81" s="36" t="s">
        <v>28</v>
      </c>
      <c r="E81" s="174" t="s">
        <v>4</v>
      </c>
      <c r="F81" s="36" t="s">
        <v>14</v>
      </c>
      <c r="G81" s="36" t="s">
        <v>36</v>
      </c>
      <c r="H81" s="36" t="s">
        <v>13</v>
      </c>
      <c r="I81" s="72" t="s">
        <v>35</v>
      </c>
      <c r="J81" s="72" t="s">
        <v>0</v>
      </c>
      <c r="K81" s="176" t="s">
        <v>1</v>
      </c>
    </row>
    <row r="82" spans="1:15" ht="15.95" customHeight="1" x14ac:dyDescent="0.25">
      <c r="A82" s="45" t="s">
        <v>2</v>
      </c>
      <c r="B82" s="5" t="s">
        <v>732</v>
      </c>
      <c r="C82" s="61" t="s">
        <v>28</v>
      </c>
      <c r="D82" s="54">
        <v>351</v>
      </c>
      <c r="E82" s="54">
        <v>370</v>
      </c>
      <c r="F82" s="8">
        <v>358</v>
      </c>
      <c r="G82" s="54">
        <v>363</v>
      </c>
      <c r="H82" s="56">
        <v>368</v>
      </c>
      <c r="I82" s="65">
        <v>365</v>
      </c>
      <c r="J82" s="113">
        <f t="shared" ref="J82:J91" si="7">SUM(D82:I82)</f>
        <v>2175</v>
      </c>
      <c r="K82" s="56"/>
    </row>
    <row r="83" spans="1:15" ht="15.95" customHeight="1" x14ac:dyDescent="0.25">
      <c r="A83" s="45" t="s">
        <v>5</v>
      </c>
      <c r="B83" s="5" t="s">
        <v>762</v>
      </c>
      <c r="C83" s="61" t="s">
        <v>136</v>
      </c>
      <c r="D83" s="54">
        <v>357</v>
      </c>
      <c r="E83" s="54">
        <v>365</v>
      </c>
      <c r="F83" s="8">
        <v>363</v>
      </c>
      <c r="G83" s="54">
        <v>355</v>
      </c>
      <c r="H83" s="56">
        <v>355</v>
      </c>
      <c r="I83" s="54">
        <v>368</v>
      </c>
      <c r="J83" s="113">
        <f t="shared" si="7"/>
        <v>2163</v>
      </c>
      <c r="K83" s="56">
        <f t="shared" ref="K83:K90" si="8">J82-J83</f>
        <v>12</v>
      </c>
    </row>
    <row r="84" spans="1:15" ht="15.95" customHeight="1" x14ac:dyDescent="0.25">
      <c r="A84" s="45" t="s">
        <v>6</v>
      </c>
      <c r="B84" s="5" t="s">
        <v>110</v>
      </c>
      <c r="C84" s="5" t="s">
        <v>141</v>
      </c>
      <c r="D84" s="54">
        <v>356</v>
      </c>
      <c r="E84" s="54">
        <v>353</v>
      </c>
      <c r="F84" s="8">
        <v>366</v>
      </c>
      <c r="G84" s="54">
        <v>361</v>
      </c>
      <c r="H84" s="56">
        <v>363</v>
      </c>
      <c r="I84" s="54">
        <v>352</v>
      </c>
      <c r="J84" s="113">
        <f t="shared" si="7"/>
        <v>2151</v>
      </c>
      <c r="K84" s="56">
        <f t="shared" si="8"/>
        <v>12</v>
      </c>
    </row>
    <row r="85" spans="1:15" ht="15.95" customHeight="1" x14ac:dyDescent="0.25">
      <c r="A85" s="45"/>
      <c r="B85" s="5" t="s">
        <v>97</v>
      </c>
      <c r="C85" s="5" t="s">
        <v>11</v>
      </c>
      <c r="D85" s="54">
        <v>356</v>
      </c>
      <c r="E85" s="54">
        <v>364</v>
      </c>
      <c r="F85" s="8">
        <v>372</v>
      </c>
      <c r="G85" s="54"/>
      <c r="H85" s="56">
        <v>358</v>
      </c>
      <c r="I85" s="54"/>
      <c r="J85" s="113">
        <f t="shared" si="7"/>
        <v>1450</v>
      </c>
      <c r="K85" s="56">
        <f t="shared" si="8"/>
        <v>701</v>
      </c>
    </row>
    <row r="86" spans="1:15" ht="15.95" customHeight="1" x14ac:dyDescent="0.25">
      <c r="A86" s="45"/>
      <c r="B86" s="5" t="s">
        <v>169</v>
      </c>
      <c r="C86" s="61" t="s">
        <v>140</v>
      </c>
      <c r="D86" s="54"/>
      <c r="E86" s="54">
        <v>381</v>
      </c>
      <c r="F86" s="8">
        <v>375</v>
      </c>
      <c r="G86" s="54"/>
      <c r="H86" s="56"/>
      <c r="I86" s="54"/>
      <c r="J86" s="113">
        <f t="shared" si="7"/>
        <v>756</v>
      </c>
      <c r="K86" s="56">
        <f t="shared" si="8"/>
        <v>694</v>
      </c>
    </row>
    <row r="87" spans="1:15" ht="15.95" customHeight="1" x14ac:dyDescent="0.25">
      <c r="A87" s="45"/>
      <c r="B87" s="5" t="s">
        <v>610</v>
      </c>
      <c r="C87" s="61" t="s">
        <v>13</v>
      </c>
      <c r="D87" s="54"/>
      <c r="E87" s="54"/>
      <c r="F87" s="8">
        <v>370</v>
      </c>
      <c r="G87" s="54"/>
      <c r="H87" s="56">
        <v>376</v>
      </c>
      <c r="I87" s="54"/>
      <c r="J87" s="113">
        <f t="shared" si="7"/>
        <v>746</v>
      </c>
      <c r="K87" s="56">
        <f t="shared" si="8"/>
        <v>10</v>
      </c>
    </row>
    <row r="88" spans="1:15" ht="15.95" customHeight="1" x14ac:dyDescent="0.25">
      <c r="A88" s="45"/>
      <c r="B88" s="61" t="s">
        <v>319</v>
      </c>
      <c r="C88" s="61" t="s">
        <v>38</v>
      </c>
      <c r="D88" s="54"/>
      <c r="E88" s="54"/>
      <c r="F88" s="8">
        <v>360</v>
      </c>
      <c r="G88" s="54"/>
      <c r="H88" s="56">
        <v>369</v>
      </c>
      <c r="I88" s="54"/>
      <c r="J88" s="113">
        <f t="shared" si="7"/>
        <v>729</v>
      </c>
      <c r="K88" s="56">
        <f t="shared" si="8"/>
        <v>17</v>
      </c>
    </row>
    <row r="89" spans="1:15" ht="15.95" customHeight="1" x14ac:dyDescent="0.25">
      <c r="A89" s="45"/>
      <c r="B89" s="61" t="s">
        <v>614</v>
      </c>
      <c r="C89" s="61" t="s">
        <v>13</v>
      </c>
      <c r="D89" s="54"/>
      <c r="E89" s="54"/>
      <c r="F89" s="8"/>
      <c r="G89" s="54"/>
      <c r="H89" s="56">
        <v>373</v>
      </c>
      <c r="I89" s="54"/>
      <c r="J89" s="113">
        <f t="shared" si="7"/>
        <v>373</v>
      </c>
      <c r="K89" s="56">
        <f t="shared" si="8"/>
        <v>356</v>
      </c>
    </row>
    <row r="90" spans="1:15" ht="15.95" customHeight="1" x14ac:dyDescent="0.25">
      <c r="A90" s="45"/>
      <c r="B90" s="5" t="s">
        <v>318</v>
      </c>
      <c r="C90" s="5" t="s">
        <v>13</v>
      </c>
      <c r="D90" s="54"/>
      <c r="E90" s="54"/>
      <c r="F90" s="58"/>
      <c r="G90" s="54"/>
      <c r="H90" s="56">
        <v>371</v>
      </c>
      <c r="I90" s="54"/>
      <c r="J90" s="113">
        <f t="shared" si="7"/>
        <v>371</v>
      </c>
      <c r="K90" s="56">
        <f t="shared" si="8"/>
        <v>2</v>
      </c>
    </row>
    <row r="91" spans="1:15" ht="15.95" customHeight="1" thickBot="1" x14ac:dyDescent="0.3">
      <c r="A91" s="45"/>
      <c r="B91" s="5" t="s">
        <v>288</v>
      </c>
      <c r="C91" s="61" t="s">
        <v>28</v>
      </c>
      <c r="D91" s="54"/>
      <c r="E91" s="54"/>
      <c r="F91" s="8"/>
      <c r="G91" s="54">
        <v>366</v>
      </c>
      <c r="H91" s="56"/>
      <c r="I91" s="54"/>
      <c r="J91" s="113">
        <f t="shared" si="7"/>
        <v>366</v>
      </c>
      <c r="K91" s="56">
        <f>J89-J91</f>
        <v>7</v>
      </c>
    </row>
    <row r="92" spans="1:15" ht="15.95" customHeight="1" thickBot="1" x14ac:dyDescent="0.3">
      <c r="A92" s="31"/>
      <c r="B92" s="28" t="s">
        <v>56</v>
      </c>
      <c r="C92" s="177"/>
      <c r="D92" s="36" t="s">
        <v>28</v>
      </c>
      <c r="E92" s="174" t="s">
        <v>4</v>
      </c>
      <c r="F92" s="36" t="s">
        <v>14</v>
      </c>
      <c r="G92" s="36" t="s">
        <v>36</v>
      </c>
      <c r="H92" s="36" t="s">
        <v>13</v>
      </c>
      <c r="I92" s="72" t="s">
        <v>35</v>
      </c>
      <c r="J92" s="72" t="s">
        <v>0</v>
      </c>
      <c r="K92" s="176" t="s">
        <v>1</v>
      </c>
    </row>
    <row r="93" spans="1:15" ht="15.95" customHeight="1" x14ac:dyDescent="0.25">
      <c r="A93" s="45" t="s">
        <v>2</v>
      </c>
      <c r="B93" s="5" t="s">
        <v>96</v>
      </c>
      <c r="C93" s="5" t="s">
        <v>141</v>
      </c>
      <c r="D93" s="54">
        <v>357</v>
      </c>
      <c r="E93" s="54">
        <v>360</v>
      </c>
      <c r="F93" s="8">
        <v>370</v>
      </c>
      <c r="G93" s="54">
        <v>353</v>
      </c>
      <c r="H93" s="56">
        <v>361</v>
      </c>
      <c r="I93" s="54">
        <v>359</v>
      </c>
      <c r="J93" s="113">
        <f t="shared" ref="J93:J107" si="9">SUM(D93:I93)</f>
        <v>2160</v>
      </c>
      <c r="K93" s="56"/>
    </row>
    <row r="94" spans="1:15" ht="15.95" customHeight="1" x14ac:dyDescent="0.25">
      <c r="A94" s="45" t="s">
        <v>5</v>
      </c>
      <c r="B94" s="5" t="s">
        <v>291</v>
      </c>
      <c r="C94" s="61" t="s">
        <v>28</v>
      </c>
      <c r="D94" s="54">
        <v>358</v>
      </c>
      <c r="E94" s="54">
        <v>370</v>
      </c>
      <c r="F94" s="58">
        <v>359</v>
      </c>
      <c r="G94" s="54">
        <v>360</v>
      </c>
      <c r="H94" s="56">
        <v>358</v>
      </c>
      <c r="I94" s="54">
        <v>353</v>
      </c>
      <c r="J94" s="113">
        <f t="shared" si="9"/>
        <v>2158</v>
      </c>
      <c r="K94" s="56">
        <f>J93-J94</f>
        <v>2</v>
      </c>
    </row>
    <row r="95" spans="1:15" ht="15.95" customHeight="1" x14ac:dyDescent="0.25">
      <c r="A95" s="45" t="s">
        <v>6</v>
      </c>
      <c r="B95" s="5" t="s">
        <v>48</v>
      </c>
      <c r="C95" s="61" t="s">
        <v>28</v>
      </c>
      <c r="D95" s="54">
        <v>360</v>
      </c>
      <c r="E95" s="54">
        <v>337</v>
      </c>
      <c r="F95" s="8">
        <v>335</v>
      </c>
      <c r="G95" s="54">
        <v>334</v>
      </c>
      <c r="H95" s="56">
        <v>353</v>
      </c>
      <c r="I95" s="54">
        <v>349</v>
      </c>
      <c r="J95" s="113">
        <f t="shared" si="9"/>
        <v>2068</v>
      </c>
      <c r="K95" s="56">
        <f>J94-J95</f>
        <v>90</v>
      </c>
    </row>
    <row r="96" spans="1:15" ht="15.95" customHeight="1" x14ac:dyDescent="0.25">
      <c r="A96" s="45"/>
      <c r="B96" s="5" t="s">
        <v>310</v>
      </c>
      <c r="C96" s="61" t="s">
        <v>38</v>
      </c>
      <c r="D96" s="54"/>
      <c r="E96" s="54"/>
      <c r="F96" s="8">
        <v>353</v>
      </c>
      <c r="G96" s="54"/>
      <c r="H96" s="56">
        <v>345</v>
      </c>
      <c r="I96" s="54"/>
      <c r="J96" s="113">
        <f t="shared" si="9"/>
        <v>698</v>
      </c>
      <c r="K96" s="56">
        <f>J95-J96</f>
        <v>1370</v>
      </c>
      <c r="L96" s="9"/>
      <c r="M96" s="3"/>
      <c r="N96" s="9"/>
      <c r="O96" s="3"/>
    </row>
    <row r="97" spans="1:15" ht="15.95" customHeight="1" x14ac:dyDescent="0.25">
      <c r="A97" s="45"/>
      <c r="B97" s="5" t="s">
        <v>311</v>
      </c>
      <c r="C97" s="61" t="s">
        <v>38</v>
      </c>
      <c r="D97" s="54"/>
      <c r="E97" s="54"/>
      <c r="F97" s="8">
        <v>349</v>
      </c>
      <c r="G97" s="54"/>
      <c r="H97" s="56">
        <v>327</v>
      </c>
      <c r="I97" s="54"/>
      <c r="J97" s="113">
        <f t="shared" si="9"/>
        <v>676</v>
      </c>
      <c r="K97" s="56">
        <f t="shared" ref="K97:K104" si="10">J96-J97</f>
        <v>22</v>
      </c>
      <c r="L97" s="74"/>
      <c r="M97" s="3"/>
      <c r="N97" s="74"/>
      <c r="O97" s="92"/>
    </row>
    <row r="98" spans="1:15" ht="15.95" customHeight="1" x14ac:dyDescent="0.25">
      <c r="A98" s="45"/>
      <c r="B98" s="5" t="s">
        <v>325</v>
      </c>
      <c r="C98" s="61" t="s">
        <v>13</v>
      </c>
      <c r="D98" s="54"/>
      <c r="E98" s="54"/>
      <c r="F98" s="8"/>
      <c r="G98" s="54"/>
      <c r="H98" s="56">
        <v>379</v>
      </c>
      <c r="I98" s="54"/>
      <c r="J98" s="113">
        <f t="shared" si="9"/>
        <v>379</v>
      </c>
      <c r="K98" s="56">
        <f t="shared" si="10"/>
        <v>297</v>
      </c>
    </row>
    <row r="99" spans="1:15" ht="15.95" customHeight="1" x14ac:dyDescent="0.25">
      <c r="A99" s="45"/>
      <c r="B99" s="5" t="s">
        <v>731</v>
      </c>
      <c r="C99" s="61" t="s">
        <v>113</v>
      </c>
      <c r="D99" s="54"/>
      <c r="E99" s="54"/>
      <c r="F99" s="8">
        <v>377</v>
      </c>
      <c r="G99" s="54"/>
      <c r="H99" s="56"/>
      <c r="I99" s="54"/>
      <c r="J99" s="113">
        <f t="shared" si="9"/>
        <v>377</v>
      </c>
      <c r="K99" s="56">
        <f t="shared" si="10"/>
        <v>2</v>
      </c>
    </row>
    <row r="100" spans="1:15" ht="15.95" customHeight="1" x14ac:dyDescent="0.25">
      <c r="A100" s="45"/>
      <c r="B100" s="5" t="s">
        <v>198</v>
      </c>
      <c r="C100" s="61" t="s">
        <v>28</v>
      </c>
      <c r="D100" s="54"/>
      <c r="E100" s="54"/>
      <c r="F100" s="8"/>
      <c r="G100" s="54"/>
      <c r="H100" s="56">
        <v>366</v>
      </c>
      <c r="I100" s="54"/>
      <c r="J100" s="113">
        <f t="shared" si="9"/>
        <v>366</v>
      </c>
      <c r="K100" s="56">
        <f t="shared" si="10"/>
        <v>11</v>
      </c>
    </row>
    <row r="101" spans="1:15" ht="15.95" customHeight="1" x14ac:dyDescent="0.25">
      <c r="A101" s="45"/>
      <c r="B101" s="5" t="s">
        <v>248</v>
      </c>
      <c r="C101" s="61" t="s">
        <v>38</v>
      </c>
      <c r="D101" s="54"/>
      <c r="E101" s="54"/>
      <c r="F101" s="8"/>
      <c r="G101" s="54"/>
      <c r="H101" s="56">
        <v>366</v>
      </c>
      <c r="I101" s="54"/>
      <c r="J101" s="113">
        <f t="shared" si="9"/>
        <v>366</v>
      </c>
      <c r="K101" s="56">
        <f t="shared" si="10"/>
        <v>0</v>
      </c>
    </row>
    <row r="102" spans="1:15" ht="15.95" customHeight="1" x14ac:dyDescent="0.25">
      <c r="A102" s="45"/>
      <c r="B102" s="5" t="s">
        <v>760</v>
      </c>
      <c r="C102" s="61" t="s">
        <v>130</v>
      </c>
      <c r="D102" s="54"/>
      <c r="E102" s="54"/>
      <c r="F102" s="8"/>
      <c r="G102" s="54"/>
      <c r="H102" s="56">
        <v>361</v>
      </c>
      <c r="I102" s="54"/>
      <c r="J102" s="113">
        <f t="shared" si="9"/>
        <v>361</v>
      </c>
      <c r="K102" s="56">
        <f t="shared" si="10"/>
        <v>5</v>
      </c>
    </row>
    <row r="103" spans="1:15" ht="15.95" customHeight="1" x14ac:dyDescent="0.25">
      <c r="A103" s="45"/>
      <c r="B103" s="5" t="s">
        <v>324</v>
      </c>
      <c r="C103" s="61" t="s">
        <v>13</v>
      </c>
      <c r="D103" s="54"/>
      <c r="E103" s="54"/>
      <c r="F103" s="8"/>
      <c r="G103" s="54"/>
      <c r="H103" s="56">
        <v>361</v>
      </c>
      <c r="I103" s="54"/>
      <c r="J103" s="113">
        <f t="shared" si="9"/>
        <v>361</v>
      </c>
      <c r="K103" s="56">
        <f t="shared" si="10"/>
        <v>0</v>
      </c>
    </row>
    <row r="104" spans="1:15" ht="15.95" customHeight="1" x14ac:dyDescent="0.25">
      <c r="A104" s="45"/>
      <c r="B104" s="61" t="s">
        <v>93</v>
      </c>
      <c r="C104" s="64" t="s">
        <v>14</v>
      </c>
      <c r="D104" s="54"/>
      <c r="E104" s="54"/>
      <c r="F104" s="58">
        <v>359</v>
      </c>
      <c r="G104" s="54"/>
      <c r="H104" s="56"/>
      <c r="I104" s="54"/>
      <c r="J104" s="113">
        <f t="shared" si="9"/>
        <v>359</v>
      </c>
      <c r="K104" s="56">
        <f t="shared" si="10"/>
        <v>2</v>
      </c>
    </row>
    <row r="105" spans="1:15" ht="15.95" customHeight="1" x14ac:dyDescent="0.25">
      <c r="A105" s="45"/>
      <c r="B105" s="5" t="s">
        <v>321</v>
      </c>
      <c r="C105" s="61" t="s">
        <v>66</v>
      </c>
      <c r="D105" s="54"/>
      <c r="E105" s="54"/>
      <c r="F105" s="8"/>
      <c r="G105" s="54"/>
      <c r="H105" s="56">
        <v>358</v>
      </c>
      <c r="I105" s="54"/>
      <c r="J105" s="113">
        <f t="shared" si="9"/>
        <v>358</v>
      </c>
      <c r="K105" s="56">
        <f>J104-J105</f>
        <v>1</v>
      </c>
    </row>
    <row r="106" spans="1:15" ht="15.95" customHeight="1" x14ac:dyDescent="0.25">
      <c r="A106" s="45"/>
      <c r="B106" s="5" t="s">
        <v>611</v>
      </c>
      <c r="C106" s="61" t="s">
        <v>13</v>
      </c>
      <c r="D106" s="54"/>
      <c r="E106" s="54"/>
      <c r="F106" s="8"/>
      <c r="G106" s="54"/>
      <c r="H106" s="56">
        <v>357</v>
      </c>
      <c r="I106" s="54"/>
      <c r="J106" s="113">
        <f t="shared" si="9"/>
        <v>357</v>
      </c>
      <c r="K106" s="56">
        <f>J105-J106</f>
        <v>1</v>
      </c>
    </row>
    <row r="107" spans="1:15" ht="15.95" customHeight="1" x14ac:dyDescent="0.25">
      <c r="A107" s="45"/>
      <c r="B107" s="5" t="s">
        <v>322</v>
      </c>
      <c r="C107" s="61" t="s">
        <v>4</v>
      </c>
      <c r="D107" s="54"/>
      <c r="E107" s="54"/>
      <c r="F107" s="8"/>
      <c r="G107" s="54"/>
      <c r="H107" s="56">
        <v>348</v>
      </c>
      <c r="I107" s="54"/>
      <c r="J107" s="113">
        <f t="shared" si="9"/>
        <v>348</v>
      </c>
      <c r="K107" s="56">
        <f t="shared" ref="K107" si="11">J106-J107</f>
        <v>9</v>
      </c>
    </row>
    <row r="108" spans="1:15" ht="15.95" customHeight="1" thickBot="1" x14ac:dyDescent="0.3">
      <c r="A108" s="45"/>
      <c r="C108" s="61"/>
      <c r="D108" s="54"/>
      <c r="E108" s="54"/>
      <c r="F108" s="8"/>
      <c r="G108" s="54"/>
      <c r="H108" s="56"/>
      <c r="I108" s="54"/>
      <c r="J108" s="113"/>
      <c r="K108" s="56"/>
    </row>
    <row r="109" spans="1:15" ht="15.95" customHeight="1" thickTop="1" thickBot="1" x14ac:dyDescent="0.3">
      <c r="A109" s="29"/>
      <c r="B109" s="28" t="s">
        <v>102</v>
      </c>
      <c r="C109" s="177"/>
      <c r="D109" s="72" t="s">
        <v>28</v>
      </c>
      <c r="E109" s="72" t="s">
        <v>4</v>
      </c>
      <c r="F109" s="72" t="s">
        <v>14</v>
      </c>
      <c r="G109" s="72" t="s">
        <v>36</v>
      </c>
      <c r="H109" s="72" t="s">
        <v>13</v>
      </c>
      <c r="I109" s="36" t="s">
        <v>35</v>
      </c>
      <c r="J109" s="150" t="s">
        <v>0</v>
      </c>
      <c r="K109" s="182" t="s">
        <v>1</v>
      </c>
    </row>
    <row r="110" spans="1:15" ht="15.95" customHeight="1" x14ac:dyDescent="0.25">
      <c r="A110" s="45" t="s">
        <v>2</v>
      </c>
      <c r="B110" s="5" t="s">
        <v>95</v>
      </c>
      <c r="C110" s="61" t="s">
        <v>36</v>
      </c>
      <c r="D110" s="54">
        <v>332</v>
      </c>
      <c r="E110" s="54">
        <v>333</v>
      </c>
      <c r="F110" s="8">
        <v>343</v>
      </c>
      <c r="G110" s="54">
        <v>335</v>
      </c>
      <c r="H110" s="56">
        <v>347</v>
      </c>
      <c r="I110" s="54">
        <v>337</v>
      </c>
      <c r="J110" s="113">
        <f t="shared" ref="J110:J117" si="12">SUM(D110:I110)</f>
        <v>2027</v>
      </c>
      <c r="K110" s="56"/>
    </row>
    <row r="111" spans="1:15" ht="15.95" customHeight="1" x14ac:dyDescent="0.25">
      <c r="A111" s="45"/>
      <c r="B111" s="5" t="s">
        <v>320</v>
      </c>
      <c r="C111" s="61" t="s">
        <v>38</v>
      </c>
      <c r="D111" s="54"/>
      <c r="E111" s="54"/>
      <c r="F111" s="8">
        <v>341</v>
      </c>
      <c r="G111" s="54"/>
      <c r="H111" s="56"/>
      <c r="I111" s="54"/>
      <c r="J111" s="113">
        <f t="shared" si="12"/>
        <v>341</v>
      </c>
      <c r="K111" s="56">
        <f t="shared" ref="K111:K114" si="13">J110-J111</f>
        <v>1686</v>
      </c>
    </row>
    <row r="112" spans="1:15" ht="15.95" customHeight="1" x14ac:dyDescent="0.25">
      <c r="A112" s="45"/>
      <c r="B112" s="5" t="s">
        <v>618</v>
      </c>
      <c r="C112" s="61" t="s">
        <v>13</v>
      </c>
      <c r="D112" s="54"/>
      <c r="E112" s="54"/>
      <c r="F112" s="8"/>
      <c r="G112" s="54"/>
      <c r="H112" s="56">
        <v>337</v>
      </c>
      <c r="I112" s="54"/>
      <c r="J112" s="113">
        <f t="shared" si="12"/>
        <v>337</v>
      </c>
      <c r="K112" s="56">
        <f t="shared" si="13"/>
        <v>4</v>
      </c>
    </row>
    <row r="113" spans="1:15" ht="15.95" customHeight="1" x14ac:dyDescent="0.25">
      <c r="A113" s="45"/>
      <c r="B113" s="5" t="s">
        <v>612</v>
      </c>
      <c r="C113" s="61" t="s">
        <v>13</v>
      </c>
      <c r="D113" s="54"/>
      <c r="E113" s="54"/>
      <c r="F113" s="8"/>
      <c r="G113" s="54"/>
      <c r="H113" s="56">
        <v>336</v>
      </c>
      <c r="I113" s="54"/>
      <c r="J113" s="113">
        <f t="shared" si="12"/>
        <v>336</v>
      </c>
      <c r="K113" s="56">
        <f t="shared" si="13"/>
        <v>1</v>
      </c>
    </row>
    <row r="114" spans="1:15" ht="15.95" customHeight="1" x14ac:dyDescent="0.25">
      <c r="A114" s="45"/>
      <c r="B114" s="5" t="s">
        <v>323</v>
      </c>
      <c r="C114" s="61" t="s">
        <v>4</v>
      </c>
      <c r="D114" s="54"/>
      <c r="E114" s="54"/>
      <c r="F114" s="8"/>
      <c r="G114" s="54"/>
      <c r="H114" s="56">
        <v>332</v>
      </c>
      <c r="I114" s="54"/>
      <c r="J114" s="113">
        <f t="shared" si="12"/>
        <v>332</v>
      </c>
      <c r="K114" s="56">
        <f t="shared" si="13"/>
        <v>4</v>
      </c>
    </row>
    <row r="115" spans="1:15" ht="15.95" customHeight="1" x14ac:dyDescent="0.25">
      <c r="A115" s="45"/>
      <c r="B115" s="5" t="s">
        <v>616</v>
      </c>
      <c r="C115" s="61" t="s">
        <v>28</v>
      </c>
      <c r="D115" s="54">
        <v>264</v>
      </c>
      <c r="E115" s="54"/>
      <c r="F115" s="8"/>
      <c r="G115" s="54"/>
      <c r="H115" s="56"/>
      <c r="I115" s="54"/>
      <c r="J115" s="113">
        <f t="shared" si="12"/>
        <v>264</v>
      </c>
      <c r="K115" s="56">
        <f>J114-J115</f>
        <v>68</v>
      </c>
    </row>
    <row r="116" spans="1:15" ht="15.95" customHeight="1" x14ac:dyDescent="0.25">
      <c r="A116" s="45"/>
      <c r="B116" s="5" t="s">
        <v>613</v>
      </c>
      <c r="C116" s="61" t="s">
        <v>13</v>
      </c>
      <c r="D116" s="54"/>
      <c r="E116" s="54"/>
      <c r="F116" s="8"/>
      <c r="G116" s="54"/>
      <c r="H116" s="56">
        <v>228</v>
      </c>
      <c r="I116" s="54"/>
      <c r="J116" s="113">
        <f t="shared" si="12"/>
        <v>228</v>
      </c>
      <c r="K116" s="56">
        <f>J115-J116</f>
        <v>36</v>
      </c>
    </row>
    <row r="117" spans="1:15" ht="15.95" customHeight="1" x14ac:dyDescent="0.25">
      <c r="A117" s="45"/>
      <c r="B117" s="5" t="s">
        <v>653</v>
      </c>
      <c r="C117" s="61" t="s">
        <v>28</v>
      </c>
      <c r="D117" s="54">
        <v>222</v>
      </c>
      <c r="E117" s="54"/>
      <c r="F117" s="8"/>
      <c r="G117" s="54"/>
      <c r="H117" s="56"/>
      <c r="I117" s="54"/>
      <c r="J117" s="113">
        <f t="shared" si="12"/>
        <v>222</v>
      </c>
      <c r="K117" s="56">
        <f>J116-J117</f>
        <v>6</v>
      </c>
    </row>
    <row r="118" spans="1:15" ht="15.95" customHeight="1" x14ac:dyDescent="0.25">
      <c r="A118" s="45"/>
      <c r="B118" s="2"/>
      <c r="C118" s="2"/>
      <c r="D118" s="119"/>
      <c r="E118" s="119"/>
      <c r="F118" s="3"/>
      <c r="G118" s="119"/>
      <c r="I118" s="131"/>
      <c r="K118" s="119"/>
    </row>
    <row r="119" spans="1:15" ht="15.95" customHeight="1" x14ac:dyDescent="0.25">
      <c r="A119" s="184" t="s">
        <v>63</v>
      </c>
      <c r="B119" s="185"/>
      <c r="C119" s="184"/>
      <c r="E119" s="2"/>
      <c r="F119" s="2"/>
      <c r="G119" s="2"/>
      <c r="I119" s="131"/>
      <c r="K119" s="5"/>
    </row>
    <row r="120" spans="1:15" ht="15.95" customHeight="1" x14ac:dyDescent="0.25">
      <c r="A120" s="184"/>
      <c r="B120" s="188" t="s">
        <v>813</v>
      </c>
      <c r="C120" s="204" t="s">
        <v>814</v>
      </c>
      <c r="D120" s="194"/>
      <c r="E120" s="2"/>
      <c r="F120" s="2"/>
      <c r="G120" s="2"/>
      <c r="I120" s="131"/>
      <c r="J120" s="5"/>
      <c r="K120" s="5"/>
    </row>
    <row r="121" spans="1:15" ht="20.45" customHeight="1" x14ac:dyDescent="0.25">
      <c r="E121" s="2"/>
      <c r="F121" s="3"/>
      <c r="J121" s="5"/>
    </row>
    <row r="122" spans="1:15" ht="15.95" customHeight="1" x14ac:dyDescent="0.25">
      <c r="E122" s="2"/>
      <c r="F122" s="3"/>
    </row>
    <row r="123" spans="1:15" ht="15.95" customHeight="1" x14ac:dyDescent="0.25">
      <c r="A123" s="2" t="s">
        <v>85</v>
      </c>
      <c r="E123" s="2" t="s">
        <v>79</v>
      </c>
      <c r="F123" s="2"/>
      <c r="G123" s="3"/>
      <c r="H123" s="172"/>
      <c r="L123" s="74"/>
      <c r="M123" s="3"/>
      <c r="N123" s="74"/>
      <c r="O123" s="92"/>
    </row>
    <row r="124" spans="1:15" ht="15.95" customHeight="1" x14ac:dyDescent="0.25">
      <c r="A124" s="5" t="s">
        <v>2</v>
      </c>
      <c r="B124" s="5" t="s">
        <v>4</v>
      </c>
      <c r="C124" s="8">
        <v>22</v>
      </c>
      <c r="E124" s="76" t="s">
        <v>2</v>
      </c>
      <c r="F124" s="5" t="s">
        <v>4</v>
      </c>
      <c r="G124" s="8">
        <v>161</v>
      </c>
      <c r="H124" s="172"/>
      <c r="L124" s="201"/>
      <c r="M124" s="2"/>
      <c r="N124" s="3"/>
    </row>
    <row r="125" spans="1:15" ht="15.95" customHeight="1" x14ac:dyDescent="0.25">
      <c r="A125" s="5" t="s">
        <v>5</v>
      </c>
      <c r="B125" s="5" t="s">
        <v>28</v>
      </c>
      <c r="C125" s="8">
        <v>14</v>
      </c>
      <c r="E125" s="76" t="s">
        <v>5</v>
      </c>
      <c r="F125" s="5" t="s">
        <v>28</v>
      </c>
      <c r="G125" s="8">
        <v>126</v>
      </c>
      <c r="H125" s="172"/>
      <c r="L125" s="201"/>
      <c r="M125" s="203"/>
      <c r="N125" s="3"/>
    </row>
    <row r="126" spans="1:15" ht="15.95" customHeight="1" x14ac:dyDescent="0.25">
      <c r="A126" s="5" t="s">
        <v>6</v>
      </c>
      <c r="B126" s="5" t="s">
        <v>13</v>
      </c>
      <c r="C126" s="8">
        <v>13</v>
      </c>
      <c r="E126" s="76" t="s">
        <v>7</v>
      </c>
      <c r="F126" s="5" t="s">
        <v>13</v>
      </c>
      <c r="G126" s="8">
        <v>53</v>
      </c>
      <c r="H126" s="172"/>
      <c r="L126" s="201"/>
      <c r="M126" s="203"/>
      <c r="N126" s="3"/>
    </row>
    <row r="127" spans="1:15" ht="15.95" customHeight="1" x14ac:dyDescent="0.25">
      <c r="A127" s="5" t="s">
        <v>7</v>
      </c>
      <c r="B127" s="5" t="s">
        <v>14</v>
      </c>
      <c r="C127" s="8">
        <v>7</v>
      </c>
      <c r="E127" s="76" t="s">
        <v>6</v>
      </c>
      <c r="F127" s="5" t="s">
        <v>136</v>
      </c>
      <c r="G127" s="8">
        <v>44</v>
      </c>
      <c r="H127" s="172"/>
      <c r="L127" s="201"/>
      <c r="M127" s="203"/>
      <c r="N127" s="3"/>
    </row>
    <row r="128" spans="1:15" ht="15.95" customHeight="1" x14ac:dyDescent="0.25">
      <c r="A128" s="5" t="s">
        <v>8</v>
      </c>
      <c r="B128" s="5" t="s">
        <v>38</v>
      </c>
      <c r="C128" s="8">
        <v>7</v>
      </c>
      <c r="E128" s="76" t="s">
        <v>8</v>
      </c>
      <c r="F128" s="5" t="s">
        <v>14</v>
      </c>
      <c r="G128" s="8">
        <v>38</v>
      </c>
      <c r="H128" s="172"/>
      <c r="L128" s="132"/>
      <c r="M128" s="9"/>
      <c r="N128" s="3"/>
    </row>
    <row r="129" spans="1:14" ht="15.95" customHeight="1" x14ac:dyDescent="0.25">
      <c r="A129" s="5" t="s">
        <v>9</v>
      </c>
      <c r="B129" s="5" t="s">
        <v>11</v>
      </c>
      <c r="C129" s="8">
        <v>5</v>
      </c>
      <c r="E129" s="76" t="s">
        <v>9</v>
      </c>
      <c r="F129" s="5" t="s">
        <v>11</v>
      </c>
      <c r="G129" s="8">
        <v>30</v>
      </c>
      <c r="H129" s="172"/>
      <c r="L129" s="132"/>
      <c r="M129" s="9"/>
      <c r="N129" s="3"/>
    </row>
    <row r="130" spans="1:14" ht="15.95" customHeight="1" x14ac:dyDescent="0.25">
      <c r="A130" s="5" t="s">
        <v>18</v>
      </c>
      <c r="B130" s="5" t="s">
        <v>136</v>
      </c>
      <c r="C130" s="8">
        <v>5</v>
      </c>
      <c r="E130" s="76" t="s">
        <v>30</v>
      </c>
      <c r="F130" s="5" t="s">
        <v>141</v>
      </c>
      <c r="G130" s="8">
        <v>27</v>
      </c>
      <c r="H130" s="172"/>
      <c r="L130" s="132"/>
      <c r="M130" s="9"/>
      <c r="N130" s="3"/>
    </row>
    <row r="131" spans="1:14" ht="15.95" customHeight="1" x14ac:dyDescent="0.25">
      <c r="A131" s="5" t="s">
        <v>30</v>
      </c>
      <c r="B131" s="5" t="s">
        <v>141</v>
      </c>
      <c r="C131" s="8">
        <v>5</v>
      </c>
      <c r="E131" s="76" t="s">
        <v>18</v>
      </c>
      <c r="F131" s="5" t="s">
        <v>39</v>
      </c>
      <c r="G131" s="8">
        <v>26</v>
      </c>
      <c r="H131" s="172"/>
      <c r="L131" s="201"/>
      <c r="M131" s="203"/>
      <c r="N131" s="3"/>
    </row>
    <row r="132" spans="1:14" ht="15.95" customHeight="1" x14ac:dyDescent="0.25">
      <c r="A132" s="5" t="s">
        <v>31</v>
      </c>
      <c r="B132" s="5" t="s">
        <v>39</v>
      </c>
      <c r="C132" s="8">
        <v>3</v>
      </c>
      <c r="E132" s="76" t="s">
        <v>31</v>
      </c>
      <c r="F132" s="5" t="s">
        <v>16</v>
      </c>
      <c r="G132" s="8">
        <v>23</v>
      </c>
      <c r="H132" s="172"/>
      <c r="L132" s="201"/>
      <c r="M132" s="203"/>
      <c r="N132" s="3"/>
    </row>
    <row r="133" spans="1:14" ht="15.95" customHeight="1" x14ac:dyDescent="0.25">
      <c r="A133" s="5" t="s">
        <v>41</v>
      </c>
      <c r="B133" s="5" t="s">
        <v>16</v>
      </c>
      <c r="C133" s="8">
        <v>3</v>
      </c>
      <c r="E133" s="76" t="s">
        <v>42</v>
      </c>
      <c r="F133" s="5" t="s">
        <v>38</v>
      </c>
      <c r="G133" s="8">
        <v>23</v>
      </c>
      <c r="H133" s="172"/>
      <c r="L133" s="201"/>
      <c r="M133" s="203"/>
      <c r="N133" s="3"/>
    </row>
    <row r="134" spans="1:14" ht="15.95" customHeight="1" x14ac:dyDescent="0.25">
      <c r="A134" s="5" t="s">
        <v>42</v>
      </c>
      <c r="B134" s="5" t="s">
        <v>53</v>
      </c>
      <c r="C134" s="8">
        <v>3</v>
      </c>
      <c r="E134" s="76" t="s">
        <v>41</v>
      </c>
      <c r="F134" s="5" t="s">
        <v>36</v>
      </c>
      <c r="G134" s="8">
        <v>20</v>
      </c>
      <c r="H134" s="172"/>
      <c r="L134" s="132"/>
      <c r="M134" s="9"/>
      <c r="N134" s="3"/>
    </row>
    <row r="135" spans="1:14" ht="15.95" customHeight="1" x14ac:dyDescent="0.25">
      <c r="A135" s="5" t="s">
        <v>43</v>
      </c>
      <c r="B135" s="5" t="s">
        <v>36</v>
      </c>
      <c r="C135" s="8">
        <v>2</v>
      </c>
      <c r="E135" s="76" t="s">
        <v>43</v>
      </c>
      <c r="F135" s="5" t="s">
        <v>53</v>
      </c>
      <c r="G135" s="8">
        <v>22</v>
      </c>
      <c r="H135" s="172"/>
      <c r="L135" s="132"/>
      <c r="M135" s="9"/>
      <c r="N135" s="192"/>
    </row>
    <row r="136" spans="1:14" ht="15.95" customHeight="1" x14ac:dyDescent="0.25">
      <c r="A136" s="5" t="s">
        <v>44</v>
      </c>
      <c r="B136" s="5" t="s">
        <v>66</v>
      </c>
      <c r="C136" s="8">
        <v>2</v>
      </c>
      <c r="E136" s="76" t="s">
        <v>44</v>
      </c>
      <c r="F136" s="5" t="s">
        <v>146</v>
      </c>
      <c r="G136" s="8">
        <v>6</v>
      </c>
      <c r="H136" s="172"/>
      <c r="L136" s="132"/>
      <c r="M136" s="9"/>
      <c r="N136" s="3"/>
    </row>
    <row r="137" spans="1:14" ht="15.95" customHeight="1" x14ac:dyDescent="0.25">
      <c r="A137" s="5" t="s">
        <v>45</v>
      </c>
      <c r="B137" s="5" t="s">
        <v>140</v>
      </c>
      <c r="C137" s="8">
        <v>1</v>
      </c>
      <c r="E137" s="76" t="s">
        <v>45</v>
      </c>
      <c r="F137" s="5" t="s">
        <v>66</v>
      </c>
      <c r="G137" s="8">
        <v>4</v>
      </c>
      <c r="H137" s="172"/>
      <c r="L137" s="132"/>
      <c r="M137" s="9"/>
      <c r="N137" s="3"/>
    </row>
    <row r="138" spans="1:14" ht="15.95" customHeight="1" x14ac:dyDescent="0.25">
      <c r="A138" s="5" t="s">
        <v>46</v>
      </c>
      <c r="B138" s="5" t="s">
        <v>134</v>
      </c>
      <c r="C138" s="8">
        <v>1</v>
      </c>
      <c r="E138" s="76" t="s">
        <v>46</v>
      </c>
      <c r="F138" s="5" t="s">
        <v>134</v>
      </c>
      <c r="G138" s="8">
        <v>3</v>
      </c>
      <c r="H138" s="172"/>
      <c r="L138" s="132"/>
      <c r="M138" s="9"/>
      <c r="N138" s="3"/>
    </row>
    <row r="139" spans="1:14" ht="15.95" customHeight="1" x14ac:dyDescent="0.25">
      <c r="A139" s="5" t="s">
        <v>61</v>
      </c>
      <c r="B139" s="5" t="s">
        <v>124</v>
      </c>
      <c r="C139" s="8">
        <v>1</v>
      </c>
      <c r="E139" s="76" t="s">
        <v>61</v>
      </c>
      <c r="F139" s="5" t="s">
        <v>140</v>
      </c>
      <c r="G139" s="8">
        <v>2</v>
      </c>
      <c r="H139" s="172"/>
      <c r="L139" s="132"/>
      <c r="M139" s="9"/>
      <c r="N139" s="3"/>
    </row>
    <row r="140" spans="1:14" ht="15.95" customHeight="1" x14ac:dyDescent="0.25">
      <c r="A140" s="5" t="s">
        <v>62</v>
      </c>
      <c r="B140" s="5" t="s">
        <v>113</v>
      </c>
      <c r="C140" s="8">
        <v>1</v>
      </c>
      <c r="E140" s="76" t="s">
        <v>62</v>
      </c>
      <c r="F140" s="5" t="s">
        <v>124</v>
      </c>
      <c r="G140" s="8">
        <v>2</v>
      </c>
      <c r="H140" s="131"/>
      <c r="I140"/>
      <c r="J140"/>
      <c r="K140"/>
      <c r="L140" s="132"/>
      <c r="M140" s="9"/>
      <c r="N140" s="3"/>
    </row>
    <row r="141" spans="1:14" ht="15.95" customHeight="1" x14ac:dyDescent="0.2">
      <c r="A141" s="5" t="s">
        <v>67</v>
      </c>
      <c r="B141" s="5" t="s">
        <v>730</v>
      </c>
      <c r="C141" s="8">
        <v>1</v>
      </c>
      <c r="E141" s="76" t="s">
        <v>67</v>
      </c>
      <c r="F141" s="5" t="s">
        <v>730</v>
      </c>
      <c r="G141" s="8">
        <v>1</v>
      </c>
      <c r="H141" s="131"/>
      <c r="I141"/>
      <c r="J141"/>
      <c r="K141"/>
    </row>
    <row r="142" spans="1:14" ht="15.95" customHeight="1" x14ac:dyDescent="0.2">
      <c r="A142" s="5" t="s">
        <v>68</v>
      </c>
      <c r="B142" s="5" t="s">
        <v>130</v>
      </c>
      <c r="C142" s="8">
        <v>1</v>
      </c>
      <c r="E142" s="76" t="s">
        <v>68</v>
      </c>
      <c r="F142" s="5" t="s">
        <v>113</v>
      </c>
      <c r="G142" s="8">
        <v>1</v>
      </c>
      <c r="H142" s="131"/>
      <c r="I142"/>
      <c r="J142"/>
      <c r="K142"/>
    </row>
    <row r="143" spans="1:14" ht="15.95" customHeight="1" x14ac:dyDescent="0.2">
      <c r="A143" s="5" t="s">
        <v>69</v>
      </c>
      <c r="B143" s="5" t="s">
        <v>34</v>
      </c>
      <c r="C143" s="8">
        <v>1</v>
      </c>
      <c r="E143" s="76" t="s">
        <v>69</v>
      </c>
      <c r="F143" s="5" t="s">
        <v>130</v>
      </c>
      <c r="G143" s="8">
        <v>1</v>
      </c>
      <c r="H143" s="131"/>
      <c r="J143" s="5"/>
      <c r="K143" s="5"/>
    </row>
    <row r="144" spans="1:14" ht="15.95" customHeight="1" x14ac:dyDescent="0.2">
      <c r="A144" s="5" t="s">
        <v>77</v>
      </c>
      <c r="B144" s="5" t="s">
        <v>146</v>
      </c>
      <c r="C144" s="8">
        <v>1</v>
      </c>
      <c r="E144" s="76" t="s">
        <v>77</v>
      </c>
      <c r="F144" s="5" t="s">
        <v>34</v>
      </c>
      <c r="G144" s="8">
        <v>1</v>
      </c>
      <c r="H144" s="131"/>
      <c r="J144" s="5"/>
      <c r="K144" s="5"/>
    </row>
    <row r="145" spans="1:11" ht="15.95" customHeight="1" x14ac:dyDescent="0.2">
      <c r="A145" s="5" t="s">
        <v>78</v>
      </c>
      <c r="B145" s="5" t="s">
        <v>65</v>
      </c>
      <c r="C145" s="8"/>
      <c r="E145" s="76" t="s">
        <v>78</v>
      </c>
      <c r="F145" s="5" t="s">
        <v>101</v>
      </c>
      <c r="G145" s="8"/>
      <c r="H145" s="131"/>
      <c r="J145" s="5"/>
      <c r="K145" s="5"/>
    </row>
    <row r="146" spans="1:11" ht="15.95" customHeight="1" x14ac:dyDescent="0.2">
      <c r="A146" s="5" t="s">
        <v>114</v>
      </c>
      <c r="B146" s="5" t="s">
        <v>82</v>
      </c>
      <c r="C146" s="8"/>
      <c r="E146" s="76" t="s">
        <v>114</v>
      </c>
      <c r="F146" s="5" t="s">
        <v>130</v>
      </c>
      <c r="G146" s="8"/>
      <c r="H146" s="131"/>
      <c r="J146" s="5"/>
      <c r="K146" s="5"/>
    </row>
    <row r="147" spans="1:11" ht="15.95" customHeight="1" x14ac:dyDescent="0.2">
      <c r="A147" s="5" t="s">
        <v>153</v>
      </c>
      <c r="B147" s="5" t="s">
        <v>147</v>
      </c>
      <c r="C147" s="8"/>
      <c r="E147" s="76" t="s">
        <v>153</v>
      </c>
      <c r="F147" s="5" t="s">
        <v>98</v>
      </c>
      <c r="G147" s="8"/>
      <c r="H147" s="131"/>
      <c r="J147" s="5"/>
      <c r="K147" s="5"/>
    </row>
    <row r="148" spans="1:11" ht="15.95" customHeight="1" x14ac:dyDescent="0.2">
      <c r="A148" s="5" t="s">
        <v>154</v>
      </c>
      <c r="B148" s="5" t="s">
        <v>71</v>
      </c>
      <c r="C148" s="8"/>
      <c r="E148" s="76" t="s">
        <v>154</v>
      </c>
      <c r="F148" s="5" t="s">
        <v>157</v>
      </c>
      <c r="G148" s="8"/>
      <c r="H148" s="131"/>
      <c r="J148" s="5"/>
      <c r="K148" s="5"/>
    </row>
    <row r="149" spans="1:11" ht="15.95" customHeight="1" x14ac:dyDescent="0.2">
      <c r="A149" s="5" t="s">
        <v>155</v>
      </c>
      <c r="B149" s="5" t="s">
        <v>76</v>
      </c>
      <c r="C149" s="8"/>
      <c r="E149" s="76" t="s">
        <v>155</v>
      </c>
      <c r="F149" s="5" t="s">
        <v>71</v>
      </c>
      <c r="G149" s="8"/>
      <c r="H149" s="131"/>
      <c r="J149" s="5"/>
      <c r="K149" s="5"/>
    </row>
    <row r="150" spans="1:11" ht="15.95" customHeight="1" x14ac:dyDescent="0.25">
      <c r="B150" s="93" t="s">
        <v>123</v>
      </c>
      <c r="C150" s="3">
        <f>SUM(C124:C149)</f>
        <v>99</v>
      </c>
      <c r="F150" s="2" t="s">
        <v>0</v>
      </c>
      <c r="G150" s="3">
        <f>SUM(G124:G149)</f>
        <v>614</v>
      </c>
      <c r="H150" s="172"/>
      <c r="J150" s="5"/>
      <c r="K150" s="5"/>
    </row>
    <row r="151" spans="1:11" ht="15.95" customHeight="1" x14ac:dyDescent="0.25">
      <c r="E151" s="2"/>
      <c r="F151" s="2"/>
      <c r="G151" s="8"/>
      <c r="H151" s="131"/>
      <c r="J151" s="5"/>
      <c r="K151" s="5"/>
    </row>
    <row r="152" spans="1:11" ht="15.95" customHeight="1" x14ac:dyDescent="0.2">
      <c r="G152" s="8"/>
      <c r="H152" s="131"/>
      <c r="J152" s="5"/>
      <c r="K152" s="5"/>
    </row>
    <row r="153" spans="1:11" ht="15.95" customHeight="1" x14ac:dyDescent="0.2">
      <c r="G153" s="8"/>
      <c r="H153" s="131"/>
      <c r="J153" s="5"/>
      <c r="K153" s="5"/>
    </row>
    <row r="154" spans="1:11" ht="15.95" customHeight="1" x14ac:dyDescent="0.2">
      <c r="G154" s="8"/>
      <c r="J154" s="5"/>
      <c r="K154" s="5"/>
    </row>
    <row r="155" spans="1:11" ht="15.95" customHeight="1" x14ac:dyDescent="0.2">
      <c r="G155" s="8"/>
      <c r="J155" s="5"/>
      <c r="K155" s="5"/>
    </row>
    <row r="156" spans="1:11" ht="15.95" customHeight="1" x14ac:dyDescent="0.2">
      <c r="G156" s="8"/>
      <c r="J156" s="5"/>
      <c r="K156" s="5"/>
    </row>
    <row r="157" spans="1:11" ht="15.95" customHeight="1" x14ac:dyDescent="0.2">
      <c r="G157" s="8"/>
      <c r="J157" s="5"/>
      <c r="K157" s="5"/>
    </row>
    <row r="158" spans="1:11" ht="15.95" customHeight="1" x14ac:dyDescent="0.2">
      <c r="G158" s="8"/>
      <c r="J158" s="5"/>
      <c r="K158" s="5"/>
    </row>
    <row r="159" spans="1:11" ht="15.95" customHeight="1" x14ac:dyDescent="0.2">
      <c r="G159" s="8"/>
      <c r="J159" s="5"/>
      <c r="K159" s="5"/>
    </row>
    <row r="160" spans="1:11" ht="15.95" customHeight="1" x14ac:dyDescent="0.2">
      <c r="G160" s="8"/>
      <c r="J160" s="5"/>
      <c r="K160" s="5"/>
    </row>
    <row r="161" spans="7:11" ht="15.95" customHeight="1" x14ac:dyDescent="0.2">
      <c r="G161" s="8"/>
      <c r="J161" s="5"/>
      <c r="K161" s="5"/>
    </row>
    <row r="162" spans="7:11" ht="15.95" customHeight="1" x14ac:dyDescent="0.2">
      <c r="G162" s="8"/>
      <c r="J162" s="5"/>
      <c r="K162" s="5"/>
    </row>
    <row r="163" spans="7:11" ht="15.95" customHeight="1" x14ac:dyDescent="0.2">
      <c r="G163" s="8"/>
      <c r="J163" s="5"/>
      <c r="K163" s="5"/>
    </row>
    <row r="164" spans="7:11" ht="15.95" customHeight="1" x14ac:dyDescent="0.2">
      <c r="J164" s="5"/>
      <c r="K164" s="5"/>
    </row>
    <row r="165" spans="7:11" ht="15.95" customHeight="1" x14ac:dyDescent="0.2">
      <c r="J165" s="5"/>
      <c r="K165" s="5"/>
    </row>
    <row r="166" spans="7:11" ht="15.95" customHeight="1" x14ac:dyDescent="0.2">
      <c r="J166" s="5"/>
      <c r="K166" s="5"/>
    </row>
    <row r="167" spans="7:11" ht="15.95" customHeight="1" x14ac:dyDescent="0.2">
      <c r="J167" s="5"/>
      <c r="K167" s="5"/>
    </row>
    <row r="168" spans="7:11" ht="15.95" customHeight="1" x14ac:dyDescent="0.2">
      <c r="J168" s="5"/>
      <c r="K168" s="5"/>
    </row>
    <row r="169" spans="7:11" ht="15.95" customHeight="1" x14ac:dyDescent="0.2">
      <c r="J169" s="5"/>
      <c r="K169" s="5"/>
    </row>
    <row r="170" spans="7:11" ht="15.95" customHeight="1" x14ac:dyDescent="0.2">
      <c r="J170" s="5"/>
      <c r="K170" s="5"/>
    </row>
    <row r="171" spans="7:11" ht="15.95" customHeight="1" x14ac:dyDescent="0.2">
      <c r="J171" s="5"/>
      <c r="K171" s="5"/>
    </row>
    <row r="172" spans="7:11" ht="15.95" customHeight="1" x14ac:dyDescent="0.2">
      <c r="J172" s="5"/>
      <c r="K172" s="5"/>
    </row>
    <row r="173" spans="7:11" ht="15.95" customHeight="1" x14ac:dyDescent="0.2">
      <c r="J173" s="5"/>
      <c r="K173" s="5"/>
    </row>
    <row r="174" spans="7:11" ht="15.95" customHeight="1" x14ac:dyDescent="0.2">
      <c r="J174" s="5"/>
      <c r="K174" s="5"/>
    </row>
    <row r="175" spans="7:11" ht="15.95" customHeight="1" x14ac:dyDescent="0.2">
      <c r="J175" s="5"/>
      <c r="K175" s="5"/>
    </row>
    <row r="176" spans="7:11" ht="15.95" customHeight="1" x14ac:dyDescent="0.2">
      <c r="J176" s="5"/>
      <c r="K176" s="5"/>
    </row>
    <row r="177" spans="9:11" ht="15.95" customHeight="1" x14ac:dyDescent="0.2">
      <c r="J177" s="5"/>
      <c r="K177" s="5"/>
    </row>
    <row r="178" spans="9:11" ht="15.95" customHeight="1" x14ac:dyDescent="0.2">
      <c r="J178" s="5"/>
      <c r="K178" s="5"/>
    </row>
    <row r="179" spans="9:11" ht="15.95" customHeight="1" x14ac:dyDescent="0.2">
      <c r="J179" s="5"/>
      <c r="K179" s="5"/>
    </row>
    <row r="180" spans="9:11" ht="15.95" customHeight="1" x14ac:dyDescent="0.2">
      <c r="J180" s="5"/>
      <c r="K180" s="5"/>
    </row>
    <row r="181" spans="9:11" ht="15.95" customHeight="1" x14ac:dyDescent="0.2">
      <c r="J181" s="5"/>
      <c r="K181" s="5"/>
    </row>
    <row r="182" spans="9:11" ht="15.95" customHeight="1" x14ac:dyDescent="0.2">
      <c r="J182" s="5"/>
      <c r="K182" s="5"/>
    </row>
    <row r="183" spans="9:11" ht="15.95" customHeight="1" x14ac:dyDescent="0.2">
      <c r="J183" s="5"/>
      <c r="K183" s="5"/>
    </row>
    <row r="184" spans="9:11" ht="15.95" customHeight="1" x14ac:dyDescent="0.2">
      <c r="J184" s="5"/>
      <c r="K184" s="5"/>
    </row>
    <row r="185" spans="9:11" ht="15.95" customHeight="1" x14ac:dyDescent="0.2">
      <c r="J185" s="5"/>
      <c r="K185" s="5"/>
    </row>
    <row r="186" spans="9:11" ht="15.95" customHeight="1" x14ac:dyDescent="0.2">
      <c r="J186" s="5"/>
      <c r="K186" s="5"/>
    </row>
    <row r="187" spans="9:11" ht="15.95" customHeight="1" x14ac:dyDescent="0.2">
      <c r="J187" s="5"/>
      <c r="K187" s="5"/>
    </row>
    <row r="188" spans="9:11" ht="15.95" customHeight="1" x14ac:dyDescent="0.2">
      <c r="J188" s="5"/>
      <c r="K188" s="5"/>
    </row>
    <row r="189" spans="9:11" ht="15.95" customHeight="1" x14ac:dyDescent="0.2">
      <c r="J189" s="5"/>
      <c r="K189" s="5"/>
    </row>
    <row r="190" spans="9:11" ht="15.95" customHeight="1" x14ac:dyDescent="0.2">
      <c r="J190" s="5"/>
      <c r="K190" s="5"/>
    </row>
    <row r="191" spans="9:11" ht="15.95" customHeight="1" x14ac:dyDescent="0.25">
      <c r="I191" s="2"/>
      <c r="J191" s="2"/>
      <c r="K191" s="2"/>
    </row>
    <row r="192" spans="9:11" ht="15.95" customHeight="1" x14ac:dyDescent="0.25">
      <c r="I192" s="2"/>
      <c r="J192" s="2"/>
      <c r="K192" s="2"/>
    </row>
    <row r="193" spans="8:15" ht="15.95" customHeight="1" x14ac:dyDescent="0.25">
      <c r="I193" s="2"/>
      <c r="J193" s="2"/>
      <c r="K193" s="2"/>
      <c r="L193" s="74"/>
      <c r="M193" s="3"/>
      <c r="N193" s="74"/>
      <c r="O193" s="92"/>
    </row>
    <row r="194" spans="8:15" ht="15.95" customHeight="1" x14ac:dyDescent="0.25">
      <c r="I194" s="2"/>
      <c r="J194" s="2"/>
      <c r="K194" s="2"/>
      <c r="L194" s="74"/>
      <c r="M194" s="3"/>
      <c r="N194" s="74"/>
      <c r="O194" s="92"/>
    </row>
    <row r="195" spans="8:15" ht="15.95" customHeight="1" x14ac:dyDescent="0.25">
      <c r="I195" s="2"/>
      <c r="J195" s="2"/>
      <c r="K195" s="2"/>
    </row>
    <row r="196" spans="8:15" ht="15.95" customHeight="1" x14ac:dyDescent="0.25">
      <c r="I196" s="2"/>
      <c r="J196" s="2"/>
      <c r="K196" s="2"/>
    </row>
    <row r="197" spans="8:15" ht="15.95" customHeight="1" x14ac:dyDescent="0.25">
      <c r="I197" s="2"/>
      <c r="J197" s="2"/>
      <c r="K197" s="2"/>
      <c r="L197" s="2"/>
    </row>
    <row r="198" spans="8:15" ht="15.95" customHeight="1" x14ac:dyDescent="0.25">
      <c r="I198" s="2"/>
      <c r="J198" s="2"/>
      <c r="K198" s="2"/>
      <c r="L198" s="2"/>
    </row>
    <row r="199" spans="8:15" ht="15.95" customHeight="1" x14ac:dyDescent="0.25">
      <c r="I199" s="2"/>
      <c r="J199" s="2"/>
      <c r="K199" s="2"/>
      <c r="L199" s="2"/>
    </row>
    <row r="200" spans="8:15" ht="15.95" customHeight="1" x14ac:dyDescent="0.25">
      <c r="I200" s="2"/>
      <c r="J200" s="2"/>
      <c r="K200" s="2"/>
      <c r="L200" s="2"/>
    </row>
    <row r="201" spans="8:15" ht="15.95" customHeight="1" x14ac:dyDescent="0.2">
      <c r="I201"/>
      <c r="J201"/>
      <c r="K201"/>
      <c r="L201"/>
    </row>
    <row r="202" spans="8:15" ht="15.95" customHeight="1" x14ac:dyDescent="0.2">
      <c r="J202" s="5"/>
      <c r="K202" s="5"/>
    </row>
    <row r="203" spans="8:15" ht="15.95" customHeight="1" x14ac:dyDescent="0.2">
      <c r="J203" s="5"/>
      <c r="K203" s="5"/>
    </row>
    <row r="204" spans="8:15" ht="15.95" customHeight="1" x14ac:dyDescent="0.2">
      <c r="J204" s="5"/>
      <c r="K204" s="5"/>
    </row>
    <row r="205" spans="8:15" ht="15.95" customHeight="1" x14ac:dyDescent="0.2">
      <c r="H205" s="6"/>
      <c r="J205" s="5"/>
      <c r="K205" s="5"/>
    </row>
    <row r="206" spans="8:15" ht="15.95" customHeight="1" x14ac:dyDescent="0.2">
      <c r="H206" s="6"/>
      <c r="J206" s="5"/>
      <c r="K206" s="5"/>
    </row>
    <row r="207" spans="8:15" ht="15.95" customHeight="1" x14ac:dyDescent="0.2">
      <c r="H207" s="6"/>
      <c r="J207" s="5"/>
      <c r="K207" s="5"/>
    </row>
    <row r="208" spans="8:15" ht="15.95" customHeight="1" x14ac:dyDescent="0.2">
      <c r="H208" s="6"/>
      <c r="J208" s="5"/>
      <c r="K208" s="5"/>
    </row>
    <row r="209" spans="8:11" ht="15.95" customHeight="1" x14ac:dyDescent="0.25">
      <c r="H209" s="6"/>
      <c r="I209" s="2"/>
      <c r="J209" s="8"/>
      <c r="K209" s="5"/>
    </row>
    <row r="210" spans="8:11" ht="15.95" customHeight="1" x14ac:dyDescent="0.25">
      <c r="H210" s="6"/>
      <c r="I210" s="2"/>
      <c r="J210" s="8"/>
      <c r="K210" s="5"/>
    </row>
    <row r="211" spans="8:11" ht="15.95" customHeight="1" x14ac:dyDescent="0.25">
      <c r="H211" s="6"/>
      <c r="I211" s="2"/>
      <c r="J211" s="8"/>
      <c r="K211" s="5"/>
    </row>
    <row r="212" spans="8:11" ht="15.95" customHeight="1" x14ac:dyDescent="0.25">
      <c r="H212" s="6"/>
      <c r="I212" s="2"/>
      <c r="J212" s="8"/>
      <c r="K212" s="5"/>
    </row>
    <row r="213" spans="8:11" ht="15.95" customHeight="1" x14ac:dyDescent="0.25">
      <c r="H213" s="6"/>
      <c r="I213" s="2"/>
      <c r="J213" s="8"/>
      <c r="K213" s="5"/>
    </row>
    <row r="214" spans="8:11" ht="15.95" customHeight="1" x14ac:dyDescent="0.25">
      <c r="H214" s="6"/>
      <c r="I214" s="2"/>
      <c r="J214" s="8"/>
      <c r="K214" s="5"/>
    </row>
    <row r="215" spans="8:11" ht="15.95" customHeight="1" x14ac:dyDescent="0.25">
      <c r="H215" s="6"/>
      <c r="I215" s="2"/>
      <c r="J215" s="8"/>
      <c r="K215" s="5"/>
    </row>
    <row r="216" spans="8:11" ht="15.95" customHeight="1" x14ac:dyDescent="0.25">
      <c r="H216" s="6"/>
      <c r="I216" s="2"/>
      <c r="J216" s="8"/>
      <c r="K216" s="5"/>
    </row>
    <row r="217" spans="8:11" ht="15.95" customHeight="1" x14ac:dyDescent="0.25">
      <c r="H217" s="6"/>
      <c r="I217" s="2"/>
      <c r="J217" s="8"/>
      <c r="K217" s="5"/>
    </row>
    <row r="218" spans="8:11" ht="15.95" customHeight="1" x14ac:dyDescent="0.25">
      <c r="H218" s="6"/>
      <c r="I218" s="2"/>
      <c r="J218" s="8"/>
      <c r="K218" s="5"/>
    </row>
    <row r="219" spans="8:11" ht="15.95" customHeight="1" x14ac:dyDescent="0.2">
      <c r="H219" s="6"/>
      <c r="J219" s="8"/>
      <c r="K219" s="5"/>
    </row>
    <row r="220" spans="8:11" ht="15.95" customHeight="1" x14ac:dyDescent="0.2">
      <c r="H220" s="6"/>
      <c r="J220" s="8"/>
      <c r="K220" s="5"/>
    </row>
    <row r="221" spans="8:11" ht="15.95" customHeight="1" x14ac:dyDescent="0.2">
      <c r="H221" s="6"/>
      <c r="J221" s="8"/>
      <c r="K221" s="5"/>
    </row>
    <row r="222" spans="8:11" ht="15.95" customHeight="1" x14ac:dyDescent="0.2">
      <c r="H222" s="6"/>
      <c r="J222" s="8"/>
      <c r="K222" s="5"/>
    </row>
    <row r="223" spans="8:11" ht="15.95" customHeight="1" x14ac:dyDescent="0.2">
      <c r="H223" s="6"/>
      <c r="J223" s="8"/>
      <c r="K223" s="5"/>
    </row>
    <row r="224" spans="8:11" ht="15.95" customHeight="1" x14ac:dyDescent="0.2">
      <c r="H224" s="6"/>
      <c r="J224" s="8"/>
      <c r="K224" s="5"/>
    </row>
    <row r="225" spans="8:11" ht="15.95" customHeight="1" x14ac:dyDescent="0.2">
      <c r="H225" s="6"/>
      <c r="J225" s="8"/>
      <c r="K225" s="5"/>
    </row>
    <row r="226" spans="8:11" ht="15.95" customHeight="1" x14ac:dyDescent="0.2">
      <c r="H226" s="6"/>
      <c r="J226" s="8"/>
      <c r="K226" s="5"/>
    </row>
    <row r="227" spans="8:11" ht="15.95" customHeight="1" x14ac:dyDescent="0.2">
      <c r="H227" s="6"/>
      <c r="J227" s="8"/>
      <c r="K227" s="5"/>
    </row>
    <row r="228" spans="8:11" ht="15.95" customHeight="1" x14ac:dyDescent="0.2">
      <c r="H228" s="6"/>
      <c r="J228" s="8"/>
      <c r="K228" s="5"/>
    </row>
    <row r="229" spans="8:11" ht="15.95" customHeight="1" x14ac:dyDescent="0.2">
      <c r="H229" s="6"/>
      <c r="J229" s="8"/>
      <c r="K229" s="5"/>
    </row>
    <row r="230" spans="8:11" ht="15.95" customHeight="1" x14ac:dyDescent="0.2">
      <c r="H230" s="6"/>
      <c r="J230" s="8"/>
      <c r="K230" s="5"/>
    </row>
    <row r="231" spans="8:11" ht="15.95" customHeight="1" x14ac:dyDescent="0.2">
      <c r="H231" s="6"/>
      <c r="J231" s="8"/>
      <c r="K231" s="5"/>
    </row>
    <row r="232" spans="8:11" ht="15.95" customHeight="1" x14ac:dyDescent="0.2">
      <c r="H232" s="6"/>
      <c r="J232" s="8"/>
      <c r="K232" s="5"/>
    </row>
    <row r="233" spans="8:11" ht="15.95" customHeight="1" x14ac:dyDescent="0.2">
      <c r="H233" s="6"/>
      <c r="J233" s="8"/>
      <c r="K233" s="5"/>
    </row>
    <row r="234" spans="8:11" ht="15.95" customHeight="1" x14ac:dyDescent="0.2">
      <c r="H234" s="6"/>
      <c r="J234" s="8"/>
      <c r="K234" s="5"/>
    </row>
    <row r="235" spans="8:11" ht="15.95" customHeight="1" x14ac:dyDescent="0.2">
      <c r="H235" s="6"/>
      <c r="J235" s="8"/>
      <c r="K235" s="5"/>
    </row>
    <row r="236" spans="8:11" ht="15.95" customHeight="1" x14ac:dyDescent="0.2">
      <c r="H236" s="6"/>
      <c r="J236" s="8"/>
      <c r="K236" s="5"/>
    </row>
    <row r="237" spans="8:11" ht="15.95" customHeight="1" x14ac:dyDescent="0.2">
      <c r="H237" s="6"/>
      <c r="J237" s="8"/>
      <c r="K237" s="5"/>
    </row>
    <row r="238" spans="8:11" ht="15.95" customHeight="1" x14ac:dyDescent="0.2">
      <c r="H238" s="6"/>
      <c r="J238" s="8"/>
      <c r="K238" s="5"/>
    </row>
    <row r="239" spans="8:11" ht="15.95" customHeight="1" x14ac:dyDescent="0.2">
      <c r="H239" s="6"/>
      <c r="J239" s="8"/>
      <c r="K239" s="5"/>
    </row>
    <row r="240" spans="8:11" ht="15.95" customHeight="1" x14ac:dyDescent="0.2">
      <c r="H240" s="6"/>
      <c r="J240" s="8"/>
      <c r="K240" s="5"/>
    </row>
    <row r="241" spans="8:11" ht="15.95" customHeight="1" x14ac:dyDescent="0.2">
      <c r="H241" s="6"/>
      <c r="J241" s="8"/>
      <c r="K241" s="5"/>
    </row>
    <row r="242" spans="8:11" ht="15.95" customHeight="1" x14ac:dyDescent="0.2">
      <c r="H242" s="6"/>
      <c r="J242" s="8"/>
      <c r="K242" s="5"/>
    </row>
    <row r="243" spans="8:11" ht="15.95" customHeight="1" x14ac:dyDescent="0.2">
      <c r="H243" s="6"/>
      <c r="J243" s="8"/>
      <c r="K243" s="5"/>
    </row>
    <row r="244" spans="8:11" ht="15.95" customHeight="1" x14ac:dyDescent="0.2">
      <c r="H244" s="6"/>
      <c r="J244" s="8"/>
      <c r="K244" s="5"/>
    </row>
    <row r="245" spans="8:11" ht="15.95" customHeight="1" x14ac:dyDescent="0.2">
      <c r="H245" s="6"/>
      <c r="J245" s="8"/>
      <c r="K245" s="5"/>
    </row>
    <row r="246" spans="8:11" ht="15.95" customHeight="1" x14ac:dyDescent="0.2">
      <c r="H246" s="6"/>
      <c r="J246" s="8"/>
      <c r="K246" s="5"/>
    </row>
    <row r="247" spans="8:11" ht="15.95" customHeight="1" x14ac:dyDescent="0.2">
      <c r="H247" s="6"/>
      <c r="J247" s="8"/>
      <c r="K247" s="5"/>
    </row>
    <row r="248" spans="8:11" ht="15.95" customHeight="1" x14ac:dyDescent="0.25">
      <c r="H248" s="6"/>
      <c r="I248" s="2"/>
      <c r="J248" s="8"/>
      <c r="K248" s="5"/>
    </row>
    <row r="249" spans="8:11" ht="15.95" customHeight="1" x14ac:dyDescent="0.25">
      <c r="H249" s="6"/>
      <c r="I249" s="2"/>
      <c r="J249" s="8"/>
      <c r="K249" s="5"/>
    </row>
    <row r="250" spans="8:11" ht="15.95" customHeight="1" x14ac:dyDescent="0.2">
      <c r="H250" s="6"/>
      <c r="J250" s="8"/>
      <c r="K250" s="5"/>
    </row>
    <row r="251" spans="8:11" ht="15.95" customHeight="1" x14ac:dyDescent="0.2">
      <c r="H251" s="6"/>
      <c r="J251" s="8"/>
      <c r="K251" s="5"/>
    </row>
    <row r="252" spans="8:11" ht="15.95" customHeight="1" x14ac:dyDescent="0.2">
      <c r="H252" s="6"/>
      <c r="J252" s="8"/>
      <c r="K252" s="5"/>
    </row>
    <row r="253" spans="8:11" ht="15.95" customHeight="1" x14ac:dyDescent="0.2">
      <c r="H253" s="6"/>
      <c r="J253" s="8"/>
      <c r="K253" s="5"/>
    </row>
    <row r="254" spans="8:11" ht="15.95" customHeight="1" x14ac:dyDescent="0.2">
      <c r="H254" s="6"/>
      <c r="J254" s="8"/>
      <c r="K254" s="5"/>
    </row>
    <row r="255" spans="8:11" ht="15.95" customHeight="1" x14ac:dyDescent="0.2">
      <c r="H255" s="6"/>
      <c r="J255" s="8"/>
      <c r="K255" s="5"/>
    </row>
    <row r="256" spans="8:11" ht="15.95" customHeight="1" x14ac:dyDescent="0.2">
      <c r="H256" s="6"/>
      <c r="J256" s="8"/>
      <c r="K256" s="5"/>
    </row>
    <row r="257" spans="8:11" ht="15.95" customHeight="1" x14ac:dyDescent="0.2">
      <c r="H257" s="6"/>
      <c r="J257" s="8"/>
      <c r="K257" s="5"/>
    </row>
    <row r="258" spans="8:11" ht="15.95" customHeight="1" x14ac:dyDescent="0.25">
      <c r="H258" s="9"/>
      <c r="J258" s="8"/>
      <c r="K258" s="5"/>
    </row>
    <row r="259" spans="8:11" ht="15.95" customHeight="1" x14ac:dyDescent="0.25">
      <c r="H259" s="9"/>
      <c r="J259" s="8"/>
      <c r="K259" s="5"/>
    </row>
    <row r="260" spans="8:11" ht="15.95" customHeight="1" x14ac:dyDescent="0.25">
      <c r="H260" s="9"/>
      <c r="J260" s="8"/>
      <c r="K260" s="5"/>
    </row>
    <row r="261" spans="8:11" ht="15.95" customHeight="1" x14ac:dyDescent="0.25">
      <c r="H261" s="9"/>
      <c r="J261" s="8"/>
      <c r="K261" s="5"/>
    </row>
    <row r="262" spans="8:11" ht="15.95" customHeight="1" x14ac:dyDescent="0.2">
      <c r="H262" s="6"/>
      <c r="J262" s="8"/>
      <c r="K262" s="5"/>
    </row>
    <row r="263" spans="8:11" ht="15.95" customHeight="1" x14ac:dyDescent="0.2">
      <c r="J263" s="8"/>
      <c r="K263" s="5"/>
    </row>
    <row r="264" spans="8:11" ht="15.95" customHeight="1" x14ac:dyDescent="0.2">
      <c r="J264" s="8"/>
      <c r="K264" s="5"/>
    </row>
    <row r="265" spans="8:11" ht="15.95" customHeight="1" x14ac:dyDescent="0.2">
      <c r="J265" s="8"/>
      <c r="K265" s="5"/>
    </row>
    <row r="266" spans="8:11" ht="15.95" customHeight="1" x14ac:dyDescent="0.2">
      <c r="J266" s="8"/>
      <c r="K266" s="5"/>
    </row>
    <row r="267" spans="8:11" ht="15.95" customHeight="1" x14ac:dyDescent="0.2">
      <c r="J267" s="8"/>
      <c r="K267" s="5"/>
    </row>
    <row r="268" spans="8:11" ht="15.95" customHeight="1" x14ac:dyDescent="0.2">
      <c r="J268" s="8"/>
      <c r="K268" s="5"/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09"/>
  <sheetViews>
    <sheetView topLeftCell="A73" workbookViewId="0">
      <selection activeCell="B5" sqref="B5"/>
    </sheetView>
  </sheetViews>
  <sheetFormatPr defaultColWidth="8.88671875" defaultRowHeight="18" x14ac:dyDescent="0.25"/>
  <cols>
    <col min="1" max="1" width="3.88671875" style="21" customWidth="1"/>
    <col min="2" max="2" width="24.77734375" style="21" customWidth="1"/>
    <col min="3" max="3" width="10.5546875" style="21" customWidth="1"/>
    <col min="4" max="4" width="11.109375" style="21" customWidth="1"/>
    <col min="5" max="5" width="10.109375" style="21" customWidth="1"/>
    <col min="6" max="6" width="9.44140625" style="15" bestFit="1" customWidth="1"/>
    <col min="7" max="7" width="11.88671875" style="15" customWidth="1"/>
    <col min="8" max="8" width="11.44140625" style="21" customWidth="1"/>
    <col min="9" max="9" width="12.109375" style="15" customWidth="1"/>
    <col min="10" max="10" width="10.88671875" style="3" customWidth="1"/>
    <col min="11" max="11" width="10.44140625" style="22" customWidth="1"/>
    <col min="12" max="12" width="22.6640625" style="126" customWidth="1"/>
    <col min="13" max="13" width="8.88671875" style="22" customWidth="1"/>
    <col min="14" max="16384" width="8.88671875" style="21"/>
  </cols>
  <sheetData>
    <row r="1" spans="1:11" ht="15.95" customHeight="1" x14ac:dyDescent="0.25">
      <c r="A1" s="2" t="s">
        <v>49</v>
      </c>
      <c r="B1" s="7"/>
      <c r="C1" s="9"/>
      <c r="D1" s="2"/>
      <c r="E1" s="7"/>
      <c r="F1" s="2"/>
      <c r="G1" s="2"/>
      <c r="H1" s="9"/>
      <c r="I1" s="2"/>
      <c r="K1" s="32"/>
    </row>
    <row r="2" spans="1:11" ht="15.95" customHeight="1" x14ac:dyDescent="0.25">
      <c r="A2" s="9" t="s">
        <v>37</v>
      </c>
      <c r="B2" s="7"/>
      <c r="C2" s="9"/>
      <c r="D2" s="2"/>
      <c r="E2" s="7"/>
      <c r="F2" s="3"/>
      <c r="G2" s="3"/>
      <c r="H2" s="7"/>
      <c r="I2" s="2"/>
      <c r="K2" s="32"/>
    </row>
    <row r="3" spans="1:11" ht="15.95" customHeight="1" thickBot="1" x14ac:dyDescent="0.3">
      <c r="A3" s="2" t="s">
        <v>150</v>
      </c>
      <c r="B3" s="7"/>
      <c r="C3" s="33"/>
      <c r="D3" s="7"/>
      <c r="E3" s="27"/>
      <c r="F3" s="129" t="s">
        <v>287</v>
      </c>
      <c r="G3" s="51"/>
      <c r="H3" s="9" t="s">
        <v>75</v>
      </c>
      <c r="K3" s="32"/>
    </row>
    <row r="4" spans="1:11" ht="15.95" customHeight="1" thickBot="1" x14ac:dyDescent="0.3">
      <c r="A4" s="40"/>
      <c r="B4" s="29" t="s">
        <v>86</v>
      </c>
      <c r="C4" s="28"/>
      <c r="D4" s="71" t="s">
        <v>28</v>
      </c>
      <c r="E4" s="71" t="s">
        <v>4</v>
      </c>
      <c r="F4" s="72" t="s">
        <v>14</v>
      </c>
      <c r="G4" s="72" t="s">
        <v>36</v>
      </c>
      <c r="H4" s="71" t="s">
        <v>35</v>
      </c>
      <c r="I4" s="72" t="s">
        <v>13</v>
      </c>
      <c r="J4" s="72" t="s">
        <v>0</v>
      </c>
      <c r="K4" s="71" t="s">
        <v>1</v>
      </c>
    </row>
    <row r="5" spans="1:11" ht="15.95" customHeight="1" x14ac:dyDescent="0.25">
      <c r="A5" s="39" t="s">
        <v>2</v>
      </c>
      <c r="B5" s="61" t="s">
        <v>118</v>
      </c>
      <c r="C5" s="64" t="s">
        <v>4</v>
      </c>
      <c r="D5" s="65">
        <v>372</v>
      </c>
      <c r="E5" s="65">
        <v>372</v>
      </c>
      <c r="F5" s="65">
        <v>373</v>
      </c>
      <c r="G5" s="65">
        <v>373</v>
      </c>
      <c r="H5" s="55">
        <v>373</v>
      </c>
      <c r="I5" s="54">
        <v>368</v>
      </c>
      <c r="J5" s="113">
        <f t="shared" ref="J5:J12" si="0">SUM(D5:I5)</f>
        <v>2231</v>
      </c>
      <c r="K5" s="56"/>
    </row>
    <row r="6" spans="1:11" ht="15.95" customHeight="1" x14ac:dyDescent="0.25">
      <c r="A6" s="39" t="s">
        <v>5</v>
      </c>
      <c r="B6" s="5" t="s">
        <v>143</v>
      </c>
      <c r="C6" s="64" t="s">
        <v>38</v>
      </c>
      <c r="D6" s="54">
        <v>366</v>
      </c>
      <c r="E6" s="54">
        <v>369</v>
      </c>
      <c r="F6" s="8">
        <v>369</v>
      </c>
      <c r="G6" s="54">
        <v>370</v>
      </c>
      <c r="H6" s="55">
        <v>380</v>
      </c>
      <c r="I6" s="54">
        <v>373</v>
      </c>
      <c r="J6" s="113">
        <f t="shared" si="0"/>
        <v>2227</v>
      </c>
      <c r="K6" s="56">
        <f t="shared" ref="K6:K12" si="1">J5-J6</f>
        <v>4</v>
      </c>
    </row>
    <row r="7" spans="1:11" ht="15.95" customHeight="1" x14ac:dyDescent="0.25">
      <c r="A7" s="39" t="s">
        <v>6</v>
      </c>
      <c r="B7" s="61" t="s">
        <v>108</v>
      </c>
      <c r="C7" s="62" t="s">
        <v>13</v>
      </c>
      <c r="D7" s="54">
        <v>366</v>
      </c>
      <c r="E7" s="54">
        <v>369</v>
      </c>
      <c r="F7" s="8">
        <v>372</v>
      </c>
      <c r="G7" s="54">
        <v>368</v>
      </c>
      <c r="H7" s="55">
        <v>366</v>
      </c>
      <c r="I7" s="54">
        <v>371</v>
      </c>
      <c r="J7" s="113">
        <f t="shared" si="0"/>
        <v>2212</v>
      </c>
      <c r="K7" s="56">
        <f t="shared" si="1"/>
        <v>15</v>
      </c>
    </row>
    <row r="8" spans="1:11" ht="15.95" customHeight="1" x14ac:dyDescent="0.25">
      <c r="A8" s="39" t="s">
        <v>9</v>
      </c>
      <c r="B8" s="61" t="s">
        <v>112</v>
      </c>
      <c r="C8" s="64" t="s">
        <v>36</v>
      </c>
      <c r="D8" s="54">
        <v>368</v>
      </c>
      <c r="E8" s="54">
        <v>370</v>
      </c>
      <c r="F8" s="8">
        <v>366</v>
      </c>
      <c r="G8" s="54">
        <v>372</v>
      </c>
      <c r="H8" s="55">
        <v>370</v>
      </c>
      <c r="I8" s="54">
        <v>363</v>
      </c>
      <c r="J8" s="113">
        <f t="shared" si="0"/>
        <v>2209</v>
      </c>
      <c r="K8" s="56">
        <f t="shared" si="1"/>
        <v>3</v>
      </c>
    </row>
    <row r="9" spans="1:11" ht="15.95" customHeight="1" x14ac:dyDescent="0.25">
      <c r="A9" s="39" t="s">
        <v>18</v>
      </c>
      <c r="B9" s="61" t="s">
        <v>3</v>
      </c>
      <c r="C9" s="64" t="s">
        <v>4</v>
      </c>
      <c r="D9" s="54">
        <v>373</v>
      </c>
      <c r="E9" s="54">
        <v>369</v>
      </c>
      <c r="F9" s="58">
        <v>360</v>
      </c>
      <c r="G9" s="54">
        <v>359</v>
      </c>
      <c r="H9" s="55">
        <v>364</v>
      </c>
      <c r="I9" s="54">
        <v>366</v>
      </c>
      <c r="J9" s="113">
        <f t="shared" si="0"/>
        <v>2191</v>
      </c>
      <c r="K9" s="56">
        <f t="shared" si="1"/>
        <v>18</v>
      </c>
    </row>
    <row r="10" spans="1:11" ht="15.95" customHeight="1" x14ac:dyDescent="0.25">
      <c r="A10" s="39" t="s">
        <v>30</v>
      </c>
      <c r="B10" s="61" t="s">
        <v>83</v>
      </c>
      <c r="C10" s="62" t="s">
        <v>4</v>
      </c>
      <c r="D10" s="54">
        <v>371</v>
      </c>
      <c r="E10" s="54">
        <v>365</v>
      </c>
      <c r="F10" s="8">
        <v>355</v>
      </c>
      <c r="G10" s="54">
        <v>367</v>
      </c>
      <c r="H10" s="55">
        <v>364</v>
      </c>
      <c r="I10" s="54">
        <v>360</v>
      </c>
      <c r="J10" s="113">
        <f t="shared" si="0"/>
        <v>2182</v>
      </c>
      <c r="K10" s="56">
        <f t="shared" si="1"/>
        <v>9</v>
      </c>
    </row>
    <row r="11" spans="1:11" ht="15.95" customHeight="1" x14ac:dyDescent="0.25">
      <c r="A11" s="39" t="s">
        <v>31</v>
      </c>
      <c r="B11" s="57" t="s">
        <v>145</v>
      </c>
      <c r="C11" s="6" t="s">
        <v>136</v>
      </c>
      <c r="D11" s="54">
        <v>361</v>
      </c>
      <c r="E11" s="54">
        <v>367</v>
      </c>
      <c r="F11" s="8">
        <v>352</v>
      </c>
      <c r="G11" s="54">
        <v>350</v>
      </c>
      <c r="H11" s="55">
        <v>359</v>
      </c>
      <c r="I11" s="54">
        <v>361</v>
      </c>
      <c r="J11" s="113">
        <f t="shared" si="0"/>
        <v>2150</v>
      </c>
      <c r="K11" s="56">
        <f t="shared" si="1"/>
        <v>32</v>
      </c>
    </row>
    <row r="12" spans="1:11" ht="15.95" customHeight="1" x14ac:dyDescent="0.25">
      <c r="A12" s="39" t="s">
        <v>41</v>
      </c>
      <c r="B12" t="s">
        <v>152</v>
      </c>
      <c r="C12" t="s">
        <v>4</v>
      </c>
      <c r="D12" s="54">
        <v>361</v>
      </c>
      <c r="E12" s="54">
        <v>355</v>
      </c>
      <c r="F12" s="8">
        <v>356</v>
      </c>
      <c r="G12" s="54">
        <v>350</v>
      </c>
      <c r="H12" s="55">
        <v>349</v>
      </c>
      <c r="I12" s="56">
        <v>362</v>
      </c>
      <c r="J12" s="113">
        <f t="shared" si="0"/>
        <v>2133</v>
      </c>
      <c r="K12" s="56">
        <f t="shared" si="1"/>
        <v>17</v>
      </c>
    </row>
    <row r="13" spans="1:11" ht="15.95" customHeight="1" thickBot="1" x14ac:dyDescent="0.3">
      <c r="A13" s="39"/>
      <c r="B13" s="57"/>
      <c r="C13" s="6"/>
      <c r="D13" s="58"/>
      <c r="E13" s="56"/>
      <c r="F13" s="8"/>
      <c r="G13" s="58"/>
      <c r="H13" s="58"/>
      <c r="I13" s="58"/>
      <c r="J13" s="119"/>
      <c r="K13" s="56"/>
    </row>
    <row r="14" spans="1:11" ht="15.95" customHeight="1" thickBot="1" x14ac:dyDescent="0.3">
      <c r="A14" s="40"/>
      <c r="B14" s="29" t="s">
        <v>12</v>
      </c>
      <c r="C14" s="28"/>
      <c r="D14" s="34" t="s">
        <v>28</v>
      </c>
      <c r="E14" s="35" t="s">
        <v>4</v>
      </c>
      <c r="F14" s="36" t="s">
        <v>14</v>
      </c>
      <c r="G14" s="36" t="s">
        <v>36</v>
      </c>
      <c r="H14" s="71" t="s">
        <v>35</v>
      </c>
      <c r="I14" s="36" t="s">
        <v>13</v>
      </c>
      <c r="J14" s="36" t="s">
        <v>0</v>
      </c>
      <c r="K14" s="42" t="s">
        <v>1</v>
      </c>
    </row>
    <row r="15" spans="1:11" ht="15.95" customHeight="1" x14ac:dyDescent="0.25">
      <c r="A15" s="39" t="s">
        <v>2</v>
      </c>
      <c r="B15" s="5" t="s">
        <v>109</v>
      </c>
      <c r="C15" s="62" t="s">
        <v>4</v>
      </c>
      <c r="D15" s="54">
        <v>356</v>
      </c>
      <c r="E15" s="54">
        <v>360</v>
      </c>
      <c r="F15" s="58">
        <v>357</v>
      </c>
      <c r="G15" s="54">
        <v>353</v>
      </c>
      <c r="H15" s="65">
        <v>355</v>
      </c>
      <c r="I15" s="65">
        <v>364</v>
      </c>
      <c r="J15" s="114">
        <f t="shared" ref="J15:J25" si="2">SUM(D15:I15)</f>
        <v>2145</v>
      </c>
      <c r="K15" s="56"/>
    </row>
    <row r="16" spans="1:11" ht="15.95" customHeight="1" x14ac:dyDescent="0.25">
      <c r="A16" s="39" t="s">
        <v>5</v>
      </c>
      <c r="B16" s="5" t="s">
        <v>99</v>
      </c>
      <c r="C16" s="5" t="s">
        <v>141</v>
      </c>
      <c r="D16" s="54">
        <v>360</v>
      </c>
      <c r="E16" s="54">
        <v>365</v>
      </c>
      <c r="F16" s="58">
        <v>355</v>
      </c>
      <c r="G16" s="54">
        <v>349</v>
      </c>
      <c r="H16" s="55">
        <v>353</v>
      </c>
      <c r="I16" s="54">
        <v>357</v>
      </c>
      <c r="J16" s="113">
        <f t="shared" si="2"/>
        <v>2139</v>
      </c>
      <c r="K16" s="56">
        <f t="shared" ref="K16:K25" si="3">J15-J16</f>
        <v>6</v>
      </c>
    </row>
    <row r="17" spans="1:11" ht="15.95" customHeight="1" x14ac:dyDescent="0.25">
      <c r="A17" s="39" t="s">
        <v>6</v>
      </c>
      <c r="B17" s="61" t="s">
        <v>87</v>
      </c>
      <c r="C17" s="64" t="s">
        <v>11</v>
      </c>
      <c r="D17" s="54">
        <v>364</v>
      </c>
      <c r="E17" s="54">
        <v>349</v>
      </c>
      <c r="F17" s="58">
        <v>354</v>
      </c>
      <c r="G17" s="54">
        <v>355</v>
      </c>
      <c r="H17" s="55">
        <v>354</v>
      </c>
      <c r="I17" s="54">
        <v>339</v>
      </c>
      <c r="J17" s="113">
        <f t="shared" si="2"/>
        <v>2115</v>
      </c>
      <c r="K17" s="56">
        <f t="shared" si="3"/>
        <v>24</v>
      </c>
    </row>
    <row r="18" spans="1:11" ht="15.95" customHeight="1" x14ac:dyDescent="0.25">
      <c r="A18" s="39" t="s">
        <v>7</v>
      </c>
      <c r="B18" s="61" t="s">
        <v>48</v>
      </c>
      <c r="C18" s="64" t="s">
        <v>28</v>
      </c>
      <c r="D18" s="54">
        <v>351</v>
      </c>
      <c r="E18" s="54">
        <v>350</v>
      </c>
      <c r="F18" s="8">
        <v>357</v>
      </c>
      <c r="G18" s="54">
        <v>354</v>
      </c>
      <c r="H18" s="55">
        <v>352</v>
      </c>
      <c r="I18" s="54">
        <v>351</v>
      </c>
      <c r="J18" s="113">
        <f t="shared" si="2"/>
        <v>2115</v>
      </c>
      <c r="K18" s="56">
        <f t="shared" si="3"/>
        <v>0</v>
      </c>
    </row>
    <row r="19" spans="1:11" ht="15.95" customHeight="1" x14ac:dyDescent="0.25">
      <c r="A19" s="39" t="s">
        <v>8</v>
      </c>
      <c r="B19" s="63" t="s">
        <v>17</v>
      </c>
      <c r="C19" s="63" t="s">
        <v>28</v>
      </c>
      <c r="D19" s="54">
        <v>356</v>
      </c>
      <c r="E19" s="54">
        <v>354</v>
      </c>
      <c r="F19" s="8">
        <v>347</v>
      </c>
      <c r="G19" s="54">
        <v>346</v>
      </c>
      <c r="H19" s="55">
        <v>351</v>
      </c>
      <c r="I19" s="54">
        <v>352</v>
      </c>
      <c r="J19" s="113">
        <f t="shared" si="2"/>
        <v>2106</v>
      </c>
      <c r="K19" s="56">
        <f t="shared" si="3"/>
        <v>9</v>
      </c>
    </row>
    <row r="20" spans="1:11" ht="15.95" customHeight="1" x14ac:dyDescent="0.25">
      <c r="A20" s="39" t="s">
        <v>9</v>
      </c>
      <c r="B20" s="5" t="s">
        <v>121</v>
      </c>
      <c r="C20" s="5" t="s">
        <v>36</v>
      </c>
      <c r="D20" s="54">
        <v>342</v>
      </c>
      <c r="E20" s="54">
        <v>361</v>
      </c>
      <c r="F20" s="8">
        <v>346</v>
      </c>
      <c r="G20" s="54">
        <v>357</v>
      </c>
      <c r="H20" s="55">
        <v>350</v>
      </c>
      <c r="I20" s="54">
        <v>345</v>
      </c>
      <c r="J20" s="113">
        <f t="shared" si="2"/>
        <v>2101</v>
      </c>
      <c r="K20" s="56">
        <f t="shared" si="3"/>
        <v>5</v>
      </c>
    </row>
    <row r="21" spans="1:11" ht="15.95" customHeight="1" x14ac:dyDescent="0.25">
      <c r="A21" s="39" t="s">
        <v>18</v>
      </c>
      <c r="B21" s="61" t="s">
        <v>88</v>
      </c>
      <c r="C21" s="62" t="s">
        <v>13</v>
      </c>
      <c r="D21" s="54">
        <v>341</v>
      </c>
      <c r="E21" s="54">
        <v>347</v>
      </c>
      <c r="F21" s="8">
        <v>350</v>
      </c>
      <c r="G21" s="54">
        <v>353</v>
      </c>
      <c r="H21" s="55">
        <v>352</v>
      </c>
      <c r="I21" s="54">
        <v>355</v>
      </c>
      <c r="J21" s="113">
        <f t="shared" si="2"/>
        <v>2098</v>
      </c>
      <c r="K21" s="56">
        <f t="shared" si="3"/>
        <v>3</v>
      </c>
    </row>
    <row r="22" spans="1:11" ht="15.95" customHeight="1" x14ac:dyDescent="0.25">
      <c r="A22" s="39" t="s">
        <v>30</v>
      </c>
      <c r="B22" s="57" t="s">
        <v>116</v>
      </c>
      <c r="C22" s="6" t="s">
        <v>39</v>
      </c>
      <c r="D22" s="54">
        <v>351</v>
      </c>
      <c r="E22" s="54">
        <v>353</v>
      </c>
      <c r="F22" s="8">
        <v>354</v>
      </c>
      <c r="G22" s="54">
        <v>341</v>
      </c>
      <c r="H22" s="55">
        <v>344</v>
      </c>
      <c r="I22" s="54">
        <v>350</v>
      </c>
      <c r="J22" s="113">
        <f t="shared" si="2"/>
        <v>2093</v>
      </c>
      <c r="K22" s="56">
        <f t="shared" si="3"/>
        <v>5</v>
      </c>
    </row>
    <row r="23" spans="1:11" ht="15.95" customHeight="1" x14ac:dyDescent="0.25">
      <c r="A23" s="39" t="s">
        <v>31</v>
      </c>
      <c r="B23" s="61" t="s">
        <v>105</v>
      </c>
      <c r="C23" s="62" t="s">
        <v>16</v>
      </c>
      <c r="D23" s="54">
        <v>331</v>
      </c>
      <c r="E23" s="54">
        <v>339</v>
      </c>
      <c r="F23" s="58">
        <v>353</v>
      </c>
      <c r="G23" s="54">
        <v>347</v>
      </c>
      <c r="H23" s="55">
        <v>339</v>
      </c>
      <c r="I23" s="54">
        <v>346</v>
      </c>
      <c r="J23" s="113">
        <f t="shared" si="2"/>
        <v>2055</v>
      </c>
      <c r="K23" s="56">
        <f t="shared" si="3"/>
        <v>38</v>
      </c>
    </row>
    <row r="24" spans="1:11" ht="15.95" customHeight="1" x14ac:dyDescent="0.25">
      <c r="A24" s="39" t="s">
        <v>41</v>
      </c>
      <c r="B24" s="111" t="s">
        <v>171</v>
      </c>
      <c r="C24" s="64" t="s">
        <v>4</v>
      </c>
      <c r="D24" s="54">
        <v>337</v>
      </c>
      <c r="E24" s="54">
        <v>344</v>
      </c>
      <c r="F24" s="58">
        <v>342</v>
      </c>
      <c r="G24" s="54">
        <v>334</v>
      </c>
      <c r="H24" s="55">
        <v>340</v>
      </c>
      <c r="I24" s="54">
        <v>331</v>
      </c>
      <c r="J24" s="113">
        <f t="shared" si="2"/>
        <v>2028</v>
      </c>
      <c r="K24" s="56">
        <f t="shared" si="3"/>
        <v>27</v>
      </c>
    </row>
    <row r="25" spans="1:11" ht="15.95" customHeight="1" x14ac:dyDescent="0.25">
      <c r="A25" s="39" t="s">
        <v>42</v>
      </c>
      <c r="B25" s="61" t="s">
        <v>54</v>
      </c>
      <c r="C25" s="64" t="s">
        <v>4</v>
      </c>
      <c r="D25" s="54">
        <v>348</v>
      </c>
      <c r="E25" s="54">
        <v>345</v>
      </c>
      <c r="F25" s="58">
        <v>332</v>
      </c>
      <c r="G25" s="54">
        <v>314</v>
      </c>
      <c r="H25" s="55">
        <v>331</v>
      </c>
      <c r="I25" s="54">
        <v>324</v>
      </c>
      <c r="J25" s="113">
        <f t="shared" si="2"/>
        <v>1994</v>
      </c>
      <c r="K25" s="56">
        <f t="shared" si="3"/>
        <v>34</v>
      </c>
    </row>
    <row r="26" spans="1:11" ht="15.95" customHeight="1" thickBot="1" x14ac:dyDescent="0.3">
      <c r="A26" s="39"/>
      <c r="B26" s="61"/>
      <c r="C26" s="64"/>
      <c r="D26" s="54"/>
      <c r="E26" s="54"/>
      <c r="F26" s="8"/>
      <c r="G26" s="54"/>
      <c r="H26" s="55"/>
      <c r="I26" s="54"/>
      <c r="J26" s="113"/>
      <c r="K26" s="56"/>
    </row>
    <row r="27" spans="1:11" ht="15.95" customHeight="1" thickBot="1" x14ac:dyDescent="0.3">
      <c r="A27" s="40"/>
      <c r="B27" s="29" t="s">
        <v>15</v>
      </c>
      <c r="C27" s="43"/>
      <c r="D27" s="34" t="s">
        <v>28</v>
      </c>
      <c r="E27" s="35" t="s">
        <v>4</v>
      </c>
      <c r="F27" s="36" t="s">
        <v>14</v>
      </c>
      <c r="G27" s="36" t="s">
        <v>36</v>
      </c>
      <c r="H27" s="38" t="s">
        <v>35</v>
      </c>
      <c r="I27" s="36" t="s">
        <v>13</v>
      </c>
      <c r="J27" s="72" t="s">
        <v>0</v>
      </c>
      <c r="K27" s="38" t="s">
        <v>1</v>
      </c>
    </row>
    <row r="28" spans="1:11" ht="15.95" customHeight="1" x14ac:dyDescent="0.25">
      <c r="A28" s="39" t="s">
        <v>2</v>
      </c>
      <c r="B28" s="61" t="s">
        <v>10</v>
      </c>
      <c r="C28" s="64" t="s">
        <v>4</v>
      </c>
      <c r="D28" s="54">
        <v>331</v>
      </c>
      <c r="E28" s="54">
        <v>336</v>
      </c>
      <c r="F28" s="8">
        <v>332</v>
      </c>
      <c r="G28" s="54">
        <v>338</v>
      </c>
      <c r="H28" s="59">
        <v>321</v>
      </c>
      <c r="I28" s="60">
        <v>331</v>
      </c>
      <c r="J28" s="113">
        <f t="shared" ref="J28:J33" si="4">SUM(D28:I28)</f>
        <v>1989</v>
      </c>
      <c r="K28" s="60"/>
    </row>
    <row r="29" spans="1:11" ht="15.95" customHeight="1" x14ac:dyDescent="0.25">
      <c r="A29" s="39" t="s">
        <v>5</v>
      </c>
      <c r="B29" s="5" t="s">
        <v>156</v>
      </c>
      <c r="C29" s="5" t="s">
        <v>4</v>
      </c>
      <c r="D29" s="54">
        <v>343</v>
      </c>
      <c r="E29" s="54">
        <v>339</v>
      </c>
      <c r="F29" s="8">
        <v>315</v>
      </c>
      <c r="G29" s="54">
        <v>333</v>
      </c>
      <c r="H29" s="55">
        <v>330</v>
      </c>
      <c r="I29" s="56">
        <v>317</v>
      </c>
      <c r="J29" s="113">
        <f t="shared" si="4"/>
        <v>1977</v>
      </c>
      <c r="K29" s="56">
        <f>J28-J29</f>
        <v>12</v>
      </c>
    </row>
    <row r="30" spans="1:11" ht="15.95" customHeight="1" x14ac:dyDescent="0.25">
      <c r="A30" s="39" t="s">
        <v>6</v>
      </c>
      <c r="B30" s="61" t="s">
        <v>73</v>
      </c>
      <c r="C30" s="62" t="s">
        <v>39</v>
      </c>
      <c r="D30" s="54">
        <v>317</v>
      </c>
      <c r="E30" s="54">
        <v>314</v>
      </c>
      <c r="F30" s="8">
        <v>344</v>
      </c>
      <c r="G30" s="54">
        <v>320</v>
      </c>
      <c r="H30" s="55">
        <v>336</v>
      </c>
      <c r="I30" s="56">
        <v>326</v>
      </c>
      <c r="J30" s="113">
        <f t="shared" si="4"/>
        <v>1957</v>
      </c>
      <c r="K30" s="56">
        <f>J29-J30</f>
        <v>20</v>
      </c>
    </row>
    <row r="31" spans="1:11" ht="15.95" customHeight="1" x14ac:dyDescent="0.25">
      <c r="A31" s="39" t="s">
        <v>7</v>
      </c>
      <c r="B31" s="61" t="s">
        <v>160</v>
      </c>
      <c r="C31" s="62" t="s">
        <v>4</v>
      </c>
      <c r="D31" s="54">
        <v>333</v>
      </c>
      <c r="E31" s="54">
        <v>340</v>
      </c>
      <c r="F31" s="8">
        <v>321</v>
      </c>
      <c r="G31" s="54">
        <v>321</v>
      </c>
      <c r="H31" s="55">
        <v>315</v>
      </c>
      <c r="I31" s="54">
        <v>327</v>
      </c>
      <c r="J31" s="113">
        <f t="shared" si="4"/>
        <v>1957</v>
      </c>
      <c r="K31" s="56">
        <f>J30-J31</f>
        <v>0</v>
      </c>
    </row>
    <row r="32" spans="1:11" ht="15.95" customHeight="1" x14ac:dyDescent="0.25">
      <c r="A32" s="39" t="s">
        <v>8</v>
      </c>
      <c r="B32" s="61" t="s">
        <v>74</v>
      </c>
      <c r="C32" s="62" t="s">
        <v>39</v>
      </c>
      <c r="D32" s="54">
        <v>311</v>
      </c>
      <c r="E32" s="54">
        <v>299</v>
      </c>
      <c r="F32" s="58">
        <v>303</v>
      </c>
      <c r="G32" s="54">
        <v>293</v>
      </c>
      <c r="H32" s="55">
        <v>300</v>
      </c>
      <c r="I32" s="54">
        <v>318</v>
      </c>
      <c r="J32" s="113">
        <f t="shared" si="4"/>
        <v>1824</v>
      </c>
      <c r="K32" s="56">
        <f>J31-J32</f>
        <v>133</v>
      </c>
    </row>
    <row r="33" spans="1:13" ht="15.95" customHeight="1" x14ac:dyDescent="0.25">
      <c r="A33" s="39" t="s">
        <v>9</v>
      </c>
      <c r="B33" s="5" t="s">
        <v>197</v>
      </c>
      <c r="C33" s="5" t="s">
        <v>4</v>
      </c>
      <c r="D33" s="54">
        <v>293</v>
      </c>
      <c r="E33" s="54">
        <v>305</v>
      </c>
      <c r="F33" s="58">
        <v>295</v>
      </c>
      <c r="G33" s="54">
        <v>315</v>
      </c>
      <c r="H33" s="55">
        <v>303</v>
      </c>
      <c r="I33" s="54">
        <v>300</v>
      </c>
      <c r="J33" s="113">
        <f t="shared" si="4"/>
        <v>1811</v>
      </c>
      <c r="K33" s="56">
        <f>J32-J33</f>
        <v>13</v>
      </c>
    </row>
    <row r="34" spans="1:13" ht="15.95" customHeight="1" x14ac:dyDescent="0.25">
      <c r="A34" s="18"/>
      <c r="B34" s="6"/>
      <c r="C34" s="8"/>
      <c r="D34" s="122"/>
      <c r="E34" s="58"/>
      <c r="F34" s="58"/>
      <c r="G34" s="58"/>
      <c r="H34" s="58"/>
      <c r="I34" s="58"/>
      <c r="J34" s="119"/>
      <c r="K34" s="58"/>
    </row>
    <row r="35" spans="1:13" ht="15.95" customHeight="1" x14ac:dyDescent="0.25">
      <c r="A35" s="11" t="s">
        <v>52</v>
      </c>
      <c r="C35" s="30"/>
      <c r="D35" s="30"/>
      <c r="E35" s="7"/>
      <c r="F35" s="7"/>
      <c r="G35" s="7"/>
      <c r="H35" s="7"/>
      <c r="I35" s="7"/>
      <c r="K35" s="7"/>
    </row>
    <row r="36" spans="1:13" ht="15.95" customHeight="1" thickBot="1" x14ac:dyDescent="0.3">
      <c r="A36" s="45"/>
      <c r="B36" s="5"/>
      <c r="C36" s="15"/>
      <c r="D36" s="79"/>
      <c r="E36" s="79"/>
      <c r="F36" s="8"/>
      <c r="G36" s="54"/>
      <c r="H36" s="55"/>
      <c r="I36" s="56"/>
      <c r="J36" s="113"/>
      <c r="K36" s="56"/>
    </row>
    <row r="37" spans="1:13" ht="15.95" customHeight="1" thickBot="1" x14ac:dyDescent="0.3">
      <c r="A37" s="31"/>
      <c r="B37" s="28" t="s">
        <v>55</v>
      </c>
      <c r="C37" s="44"/>
      <c r="D37" s="34" t="s">
        <v>28</v>
      </c>
      <c r="E37" s="35" t="s">
        <v>4</v>
      </c>
      <c r="F37" s="36" t="s">
        <v>14</v>
      </c>
      <c r="G37" s="36" t="s">
        <v>36</v>
      </c>
      <c r="H37" s="38" t="s">
        <v>35</v>
      </c>
      <c r="I37" s="36" t="s">
        <v>13</v>
      </c>
      <c r="J37" s="72" t="s">
        <v>0</v>
      </c>
      <c r="K37" s="38" t="s">
        <v>1</v>
      </c>
    </row>
    <row r="38" spans="1:13" ht="15.95" customHeight="1" x14ac:dyDescent="0.25">
      <c r="A38" s="45" t="s">
        <v>2</v>
      </c>
      <c r="B38" s="5" t="s">
        <v>169</v>
      </c>
      <c r="C38" s="61" t="s">
        <v>140</v>
      </c>
      <c r="D38" s="54">
        <v>371</v>
      </c>
      <c r="E38" s="54">
        <v>374</v>
      </c>
      <c r="F38" s="8">
        <v>375</v>
      </c>
      <c r="G38" s="54">
        <v>366</v>
      </c>
      <c r="H38" s="55">
        <v>373</v>
      </c>
      <c r="I38" s="56">
        <v>372</v>
      </c>
      <c r="J38" s="113">
        <f>SUM(D38:I38)</f>
        <v>2231</v>
      </c>
      <c r="K38" s="56"/>
    </row>
    <row r="39" spans="1:13" ht="15.95" customHeight="1" x14ac:dyDescent="0.25">
      <c r="A39" s="45" t="s">
        <v>5</v>
      </c>
      <c r="B39" s="61" t="s">
        <v>248</v>
      </c>
      <c r="C39" s="61" t="s">
        <v>38</v>
      </c>
      <c r="D39" s="54">
        <v>370</v>
      </c>
      <c r="E39" s="54">
        <v>354</v>
      </c>
      <c r="F39" s="8">
        <v>372</v>
      </c>
      <c r="G39" s="54">
        <v>375</v>
      </c>
      <c r="H39" s="55">
        <v>367</v>
      </c>
      <c r="I39" s="56">
        <v>371</v>
      </c>
      <c r="J39" s="113">
        <f>SUM(D39:I39)</f>
        <v>2209</v>
      </c>
      <c r="K39" s="56">
        <f>J38-J39</f>
        <v>22</v>
      </c>
    </row>
    <row r="40" spans="1:13" ht="15.95" customHeight="1" x14ac:dyDescent="0.25">
      <c r="A40" s="45" t="s">
        <v>6</v>
      </c>
      <c r="B40" s="5" t="s">
        <v>96</v>
      </c>
      <c r="C40" s="5" t="s">
        <v>141</v>
      </c>
      <c r="D40" s="54">
        <v>362</v>
      </c>
      <c r="E40" s="54">
        <v>367</v>
      </c>
      <c r="F40" s="8">
        <v>368</v>
      </c>
      <c r="G40" s="54">
        <v>362</v>
      </c>
      <c r="H40" s="55">
        <v>370</v>
      </c>
      <c r="I40" s="56">
        <v>361</v>
      </c>
      <c r="J40" s="113">
        <f>SUM(D40:I40)</f>
        <v>2190</v>
      </c>
      <c r="K40" s="56">
        <f>J39-J40</f>
        <v>19</v>
      </c>
    </row>
    <row r="41" spans="1:13" ht="15.95" customHeight="1" x14ac:dyDescent="0.25">
      <c r="A41" s="45" t="s">
        <v>7</v>
      </c>
      <c r="B41" s="5" t="s">
        <v>97</v>
      </c>
      <c r="C41" s="5" t="s">
        <v>11</v>
      </c>
      <c r="D41" s="54">
        <v>370</v>
      </c>
      <c r="E41" s="54">
        <v>362</v>
      </c>
      <c r="F41" s="8">
        <v>376</v>
      </c>
      <c r="G41" s="54">
        <v>354</v>
      </c>
      <c r="H41" s="55">
        <v>360</v>
      </c>
      <c r="I41" s="56">
        <v>363</v>
      </c>
      <c r="J41" s="113">
        <f>SUM(D41:I41)</f>
        <v>2185</v>
      </c>
      <c r="K41" s="56">
        <f>J40-J41</f>
        <v>5</v>
      </c>
    </row>
    <row r="42" spans="1:13" ht="15.95" customHeight="1" x14ac:dyDescent="0.25">
      <c r="A42" s="45" t="s">
        <v>8</v>
      </c>
      <c r="B42" s="5" t="s">
        <v>201</v>
      </c>
      <c r="C42" s="61" t="s">
        <v>141</v>
      </c>
      <c r="D42" s="54">
        <v>355</v>
      </c>
      <c r="E42" s="54">
        <v>352</v>
      </c>
      <c r="F42" s="8">
        <v>362</v>
      </c>
      <c r="G42" s="54">
        <v>340</v>
      </c>
      <c r="H42" s="55">
        <v>364</v>
      </c>
      <c r="I42" s="56">
        <v>373</v>
      </c>
      <c r="J42" s="113">
        <f>SUM(D42:I42)</f>
        <v>2146</v>
      </c>
      <c r="K42" s="56">
        <f>J41-J42</f>
        <v>39</v>
      </c>
    </row>
    <row r="43" spans="1:13" ht="15.95" customHeight="1" thickBot="1" x14ac:dyDescent="0.3">
      <c r="A43" s="45"/>
      <c r="B43" s="61"/>
      <c r="C43" s="64"/>
      <c r="D43" s="58"/>
      <c r="E43" s="56"/>
      <c r="F43" s="8"/>
      <c r="G43" s="58"/>
      <c r="H43" s="58"/>
      <c r="I43" s="58"/>
      <c r="J43" s="119"/>
      <c r="K43" s="58"/>
      <c r="L43" s="21"/>
      <c r="M43" s="21"/>
    </row>
    <row r="44" spans="1:13" ht="15.95" customHeight="1" thickBot="1" x14ac:dyDescent="0.3">
      <c r="A44" s="31"/>
      <c r="B44" s="28" t="s">
        <v>56</v>
      </c>
      <c r="C44" s="44"/>
      <c r="D44" s="34" t="s">
        <v>28</v>
      </c>
      <c r="E44" s="35" t="s">
        <v>4</v>
      </c>
      <c r="F44" s="36" t="s">
        <v>14</v>
      </c>
      <c r="G44" s="36" t="s">
        <v>36</v>
      </c>
      <c r="H44" s="38" t="s">
        <v>35</v>
      </c>
      <c r="I44" s="36" t="s">
        <v>13</v>
      </c>
      <c r="J44" s="72" t="s">
        <v>0</v>
      </c>
      <c r="K44" s="38" t="s">
        <v>1</v>
      </c>
      <c r="L44" s="21"/>
      <c r="M44" s="21"/>
    </row>
    <row r="45" spans="1:13" ht="15.95" customHeight="1" x14ac:dyDescent="0.25">
      <c r="A45" s="45" t="s">
        <v>2</v>
      </c>
      <c r="B45" s="5" t="s">
        <v>110</v>
      </c>
      <c r="C45" s="5" t="s">
        <v>141</v>
      </c>
      <c r="D45" s="54">
        <v>351</v>
      </c>
      <c r="E45" s="54">
        <v>354</v>
      </c>
      <c r="F45" s="8">
        <v>359</v>
      </c>
      <c r="G45" s="54">
        <v>360</v>
      </c>
      <c r="H45" s="55">
        <v>346</v>
      </c>
      <c r="I45" s="56">
        <v>351</v>
      </c>
      <c r="J45" s="113">
        <f>SUM(D45:I45)</f>
        <v>2121</v>
      </c>
      <c r="K45" s="56"/>
      <c r="L45" s="21"/>
      <c r="M45" s="21"/>
    </row>
    <row r="46" spans="1:13" ht="15.95" customHeight="1" x14ac:dyDescent="0.25">
      <c r="A46" s="45" t="s">
        <v>5</v>
      </c>
      <c r="B46" s="5" t="s">
        <v>95</v>
      </c>
      <c r="C46" s="5" t="s">
        <v>36</v>
      </c>
      <c r="D46" s="54">
        <v>334</v>
      </c>
      <c r="E46" s="54">
        <v>362</v>
      </c>
      <c r="F46" s="8">
        <v>350</v>
      </c>
      <c r="G46" s="54">
        <v>350</v>
      </c>
      <c r="H46" s="55">
        <v>343</v>
      </c>
      <c r="I46" s="56">
        <v>342</v>
      </c>
      <c r="J46" s="113">
        <f>SUM(D46:I46)</f>
        <v>2081</v>
      </c>
      <c r="K46" s="56">
        <f>J45-J46</f>
        <v>40</v>
      </c>
      <c r="L46" s="21"/>
      <c r="M46" s="21"/>
    </row>
    <row r="47" spans="1:13" ht="15.95" customHeight="1" thickBot="1" x14ac:dyDescent="0.3">
      <c r="A47" s="45"/>
      <c r="B47" s="5"/>
      <c r="C47" s="5"/>
      <c r="D47" s="54"/>
      <c r="E47" s="54"/>
      <c r="F47" s="8"/>
      <c r="G47" s="54"/>
      <c r="H47" s="55"/>
      <c r="I47" s="56"/>
      <c r="J47" s="113"/>
      <c r="K47" s="56"/>
      <c r="L47" s="21"/>
      <c r="M47" s="21"/>
    </row>
    <row r="48" spans="1:13" ht="15.95" customHeight="1" thickBot="1" x14ac:dyDescent="0.3">
      <c r="A48" s="66"/>
      <c r="B48" s="28" t="s">
        <v>102</v>
      </c>
      <c r="C48" s="44"/>
      <c r="D48" s="34" t="s">
        <v>28</v>
      </c>
      <c r="E48" s="35" t="s">
        <v>4</v>
      </c>
      <c r="F48" s="36" t="s">
        <v>14</v>
      </c>
      <c r="G48" s="36" t="s">
        <v>36</v>
      </c>
      <c r="H48" s="38" t="s">
        <v>35</v>
      </c>
      <c r="I48" s="36" t="s">
        <v>13</v>
      </c>
      <c r="J48" s="72" t="s">
        <v>0</v>
      </c>
      <c r="K48" s="38" t="s">
        <v>1</v>
      </c>
      <c r="L48" s="21"/>
      <c r="M48" s="21"/>
    </row>
    <row r="49" spans="1:15" ht="15.95" customHeight="1" x14ac:dyDescent="0.25">
      <c r="A49" s="45" t="s">
        <v>2</v>
      </c>
      <c r="B49" s="5" t="s">
        <v>48</v>
      </c>
      <c r="C49" s="61" t="s">
        <v>28</v>
      </c>
      <c r="D49" s="54">
        <v>339</v>
      </c>
      <c r="E49" s="54">
        <v>337</v>
      </c>
      <c r="F49" s="8">
        <v>347</v>
      </c>
      <c r="G49" s="54">
        <v>342</v>
      </c>
      <c r="H49" s="55">
        <v>342</v>
      </c>
      <c r="I49" s="56">
        <v>344</v>
      </c>
      <c r="J49" s="113">
        <f>SUM(D49:I49)</f>
        <v>2051</v>
      </c>
      <c r="K49" s="56"/>
      <c r="L49" s="21"/>
      <c r="M49" s="21"/>
    </row>
    <row r="50" spans="1:15" s="15" customFormat="1" ht="15.95" customHeight="1" x14ac:dyDescent="0.25">
      <c r="A50" s="45" t="s">
        <v>5</v>
      </c>
      <c r="B50" s="5" t="s">
        <v>121</v>
      </c>
      <c r="C50" s="61" t="s">
        <v>36</v>
      </c>
      <c r="D50" s="54">
        <v>343</v>
      </c>
      <c r="E50" s="54">
        <v>304</v>
      </c>
      <c r="F50" s="8">
        <v>341</v>
      </c>
      <c r="G50" s="54">
        <v>331</v>
      </c>
      <c r="H50" s="55">
        <v>333</v>
      </c>
      <c r="I50" s="56">
        <v>305</v>
      </c>
      <c r="J50" s="113">
        <f>SUM(D50:I50)</f>
        <v>1957</v>
      </c>
      <c r="K50" s="56">
        <f>J49-J50</f>
        <v>94</v>
      </c>
      <c r="O50" s="21"/>
    </row>
    <row r="51" spans="1:15" s="15" customFormat="1" ht="15.95" customHeight="1" x14ac:dyDescent="0.25">
      <c r="A51" s="45"/>
      <c r="B51" s="7"/>
      <c r="C51" s="7"/>
      <c r="D51" s="39"/>
      <c r="E51" s="39"/>
      <c r="F51" s="32"/>
      <c r="G51" s="39"/>
      <c r="H51" s="21"/>
      <c r="I51" s="21"/>
      <c r="J51" s="3"/>
      <c r="K51" s="39"/>
    </row>
    <row r="52" spans="1:15" ht="20.45" customHeight="1" x14ac:dyDescent="0.3">
      <c r="A52" s="19" t="s">
        <v>63</v>
      </c>
      <c r="C52" s="11" t="s">
        <v>286</v>
      </c>
      <c r="E52" s="2"/>
      <c r="F52" s="2"/>
      <c r="G52" s="2"/>
      <c r="I52" s="21"/>
      <c r="K52" s="21"/>
      <c r="L52" s="21"/>
      <c r="M52" s="21"/>
    </row>
    <row r="53" spans="1:15" ht="15.95" customHeight="1" x14ac:dyDescent="0.25">
      <c r="A53" s="124"/>
      <c r="B53" s="124"/>
      <c r="C53" s="125"/>
      <c r="D53" s="123"/>
      <c r="E53" s="2"/>
      <c r="F53" s="3"/>
      <c r="G53" s="21"/>
      <c r="H53" s="25"/>
      <c r="I53" s="2"/>
      <c r="J53" s="2"/>
      <c r="K53" s="21"/>
      <c r="L53" s="21"/>
      <c r="M53" s="21"/>
    </row>
    <row r="54" spans="1:15" ht="15.95" customHeight="1" x14ac:dyDescent="0.25">
      <c r="B54" s="124"/>
      <c r="E54" s="2"/>
      <c r="F54" s="3"/>
      <c r="G54" s="21"/>
      <c r="H54" s="25"/>
      <c r="I54" s="2"/>
      <c r="J54" s="2"/>
      <c r="K54" s="2"/>
      <c r="L54" s="21"/>
      <c r="M54" s="21"/>
    </row>
    <row r="55" spans="1:15" ht="15.95" customHeight="1" x14ac:dyDescent="0.25">
      <c r="E55" s="2"/>
      <c r="F55" s="3"/>
      <c r="G55" s="21"/>
      <c r="H55" s="25"/>
      <c r="I55" s="2"/>
      <c r="J55" s="2"/>
      <c r="K55" s="2"/>
      <c r="L55" s="21"/>
      <c r="M55" s="21"/>
    </row>
    <row r="56" spans="1:15" ht="15.95" customHeight="1" x14ac:dyDescent="0.25">
      <c r="A56" s="11" t="s">
        <v>85</v>
      </c>
      <c r="D56" s="5"/>
      <c r="E56" s="2" t="s">
        <v>79</v>
      </c>
      <c r="F56" s="2"/>
      <c r="G56" s="3"/>
      <c r="H56" s="9"/>
      <c r="I56" s="2"/>
      <c r="J56" s="2"/>
      <c r="K56" s="2"/>
      <c r="L56" s="21"/>
      <c r="M56" s="21"/>
    </row>
    <row r="57" spans="1:15" ht="15.95" customHeight="1" x14ac:dyDescent="0.25">
      <c r="A57" s="5" t="s">
        <v>2</v>
      </c>
      <c r="B57" s="5" t="s">
        <v>4</v>
      </c>
      <c r="C57" s="8">
        <v>27</v>
      </c>
      <c r="D57" s="5"/>
      <c r="E57" s="76" t="s">
        <v>2</v>
      </c>
      <c r="F57" s="5" t="s">
        <v>4</v>
      </c>
      <c r="G57" s="8">
        <v>222</v>
      </c>
      <c r="H57" s="9"/>
      <c r="I57" s="2"/>
      <c r="J57" s="2"/>
      <c r="K57" s="3"/>
      <c r="L57" s="21"/>
      <c r="M57" s="21"/>
    </row>
    <row r="58" spans="1:15" ht="15.95" customHeight="1" x14ac:dyDescent="0.25">
      <c r="A58" s="5" t="s">
        <v>5</v>
      </c>
      <c r="B58" s="5" t="s">
        <v>13</v>
      </c>
      <c r="C58" s="8">
        <v>15</v>
      </c>
      <c r="D58" s="5"/>
      <c r="E58" s="76" t="s">
        <v>5</v>
      </c>
      <c r="F58" s="5" t="s">
        <v>13</v>
      </c>
      <c r="G58" s="8">
        <v>59</v>
      </c>
      <c r="H58" s="9"/>
      <c r="I58" s="2"/>
      <c r="J58" s="2"/>
      <c r="K58" s="3"/>
      <c r="L58" s="21"/>
      <c r="M58" s="21"/>
    </row>
    <row r="59" spans="1:15" ht="15.95" customHeight="1" x14ac:dyDescent="0.25">
      <c r="A59" s="5" t="s">
        <v>6</v>
      </c>
      <c r="B59" s="5" t="s">
        <v>36</v>
      </c>
      <c r="C59" s="8">
        <v>11</v>
      </c>
      <c r="D59" s="5"/>
      <c r="E59" s="76" t="s">
        <v>6</v>
      </c>
      <c r="F59" s="5" t="s">
        <v>141</v>
      </c>
      <c r="G59" s="8">
        <v>53</v>
      </c>
      <c r="H59" s="9"/>
      <c r="I59" s="2"/>
      <c r="J59" s="2"/>
      <c r="K59" s="3"/>
      <c r="L59" s="21"/>
      <c r="M59" s="21"/>
    </row>
    <row r="60" spans="1:15" ht="15.95" customHeight="1" x14ac:dyDescent="0.25">
      <c r="A60" s="5" t="s">
        <v>7</v>
      </c>
      <c r="B60" s="5" t="s">
        <v>28</v>
      </c>
      <c r="C60" s="8">
        <v>9</v>
      </c>
      <c r="D60" s="5"/>
      <c r="E60" s="76" t="s">
        <v>7</v>
      </c>
      <c r="F60" s="5" t="s">
        <v>28</v>
      </c>
      <c r="G60" s="8">
        <v>52</v>
      </c>
      <c r="H60" s="9"/>
      <c r="I60" s="2"/>
      <c r="J60" s="2"/>
      <c r="K60" s="3"/>
      <c r="L60" s="21"/>
      <c r="M60" s="21"/>
    </row>
    <row r="61" spans="1:15" ht="15.95" customHeight="1" x14ac:dyDescent="0.25">
      <c r="A61" s="5" t="s">
        <v>8</v>
      </c>
      <c r="B61" s="5" t="s">
        <v>14</v>
      </c>
      <c r="C61" s="8">
        <v>9</v>
      </c>
      <c r="D61" s="5"/>
      <c r="E61" s="76" t="s">
        <v>8</v>
      </c>
      <c r="F61" s="5" t="s">
        <v>36</v>
      </c>
      <c r="G61" s="8">
        <v>50</v>
      </c>
      <c r="H61" s="9"/>
      <c r="I61" s="2"/>
      <c r="J61" s="2"/>
      <c r="K61" s="3"/>
      <c r="L61" s="21"/>
      <c r="M61" s="21"/>
    </row>
    <row r="62" spans="1:15" ht="15.95" customHeight="1" x14ac:dyDescent="0.25">
      <c r="A62" s="5" t="s">
        <v>9</v>
      </c>
      <c r="B62" s="5" t="s">
        <v>38</v>
      </c>
      <c r="C62" s="8">
        <v>8</v>
      </c>
      <c r="D62" s="5"/>
      <c r="E62" s="76" t="s">
        <v>9</v>
      </c>
      <c r="F62" s="5" t="s">
        <v>38</v>
      </c>
      <c r="G62" s="8">
        <v>35</v>
      </c>
      <c r="H62" s="9"/>
      <c r="I62" s="2"/>
      <c r="J62" s="2"/>
      <c r="K62" s="3"/>
      <c r="L62" s="21"/>
      <c r="M62" s="21"/>
    </row>
    <row r="63" spans="1:15" ht="15.95" customHeight="1" x14ac:dyDescent="0.25">
      <c r="A63" s="5" t="s">
        <v>18</v>
      </c>
      <c r="B63" s="5" t="s">
        <v>11</v>
      </c>
      <c r="C63" s="8">
        <v>6</v>
      </c>
      <c r="D63" s="5"/>
      <c r="E63" s="76" t="s">
        <v>18</v>
      </c>
      <c r="F63" s="5" t="s">
        <v>136</v>
      </c>
      <c r="G63" s="8">
        <v>34</v>
      </c>
      <c r="H63" s="9"/>
      <c r="I63" s="2"/>
      <c r="J63" s="2"/>
      <c r="K63" s="3"/>
      <c r="L63" s="21"/>
      <c r="M63" s="21"/>
    </row>
    <row r="64" spans="1:15" ht="15.95" customHeight="1" x14ac:dyDescent="0.25">
      <c r="A64" s="5" t="s">
        <v>30</v>
      </c>
      <c r="B64" s="5" t="s">
        <v>34</v>
      </c>
      <c r="C64" s="8">
        <v>6</v>
      </c>
      <c r="D64" s="5"/>
      <c r="E64" s="76" t="s">
        <v>30</v>
      </c>
      <c r="F64" s="5" t="s">
        <v>11</v>
      </c>
      <c r="G64" s="8">
        <v>34</v>
      </c>
      <c r="H64" s="9"/>
      <c r="I64" s="2"/>
      <c r="J64" s="2"/>
      <c r="K64" s="3"/>
      <c r="L64" s="21"/>
      <c r="M64" s="21"/>
    </row>
    <row r="65" spans="1:14" ht="15.95" customHeight="1" x14ac:dyDescent="0.25">
      <c r="A65" s="5" t="s">
        <v>31</v>
      </c>
      <c r="B65" s="5" t="s">
        <v>136</v>
      </c>
      <c r="C65" s="8">
        <v>5</v>
      </c>
      <c r="D65" s="5"/>
      <c r="E65" s="76" t="s">
        <v>31</v>
      </c>
      <c r="F65" s="5" t="s">
        <v>14</v>
      </c>
      <c r="G65" s="8">
        <v>29</v>
      </c>
      <c r="H65" s="9"/>
      <c r="I65" s="2"/>
      <c r="J65" s="2"/>
      <c r="K65" s="3"/>
      <c r="L65" s="2"/>
      <c r="M65" s="2"/>
      <c r="N65" s="3"/>
    </row>
    <row r="66" spans="1:14" ht="15.95" customHeight="1" x14ac:dyDescent="0.25">
      <c r="A66" s="5" t="s">
        <v>41</v>
      </c>
      <c r="B66" s="5" t="s">
        <v>141</v>
      </c>
      <c r="C66" s="8">
        <v>4</v>
      </c>
      <c r="D66" s="5"/>
      <c r="E66" s="76" t="s">
        <v>41</v>
      </c>
      <c r="F66" s="5" t="s">
        <v>39</v>
      </c>
      <c r="G66" s="8">
        <v>27</v>
      </c>
      <c r="H66" s="9"/>
      <c r="I66" s="2"/>
      <c r="J66" s="2"/>
      <c r="K66" s="3"/>
      <c r="L66" s="2"/>
      <c r="M66" s="2"/>
      <c r="N66" s="3"/>
    </row>
    <row r="67" spans="1:14" ht="15.95" customHeight="1" x14ac:dyDescent="0.25">
      <c r="A67" s="5" t="s">
        <v>42</v>
      </c>
      <c r="B67" s="5" t="s">
        <v>66</v>
      </c>
      <c r="C67" s="8">
        <v>4</v>
      </c>
      <c r="D67" s="5"/>
      <c r="E67" s="76" t="s">
        <v>42</v>
      </c>
      <c r="F67" s="52" t="s">
        <v>16</v>
      </c>
      <c r="G67" s="8">
        <v>27</v>
      </c>
      <c r="H67" s="9"/>
      <c r="I67" s="2"/>
      <c r="J67" s="2"/>
      <c r="K67" s="3"/>
      <c r="L67" s="2"/>
      <c r="M67" s="2"/>
      <c r="N67" s="3"/>
    </row>
    <row r="68" spans="1:14" ht="15.95" customHeight="1" x14ac:dyDescent="0.25">
      <c r="A68" s="5" t="s">
        <v>43</v>
      </c>
      <c r="B68" s="5" t="s">
        <v>39</v>
      </c>
      <c r="C68" s="8">
        <v>3</v>
      </c>
      <c r="D68" s="5"/>
      <c r="E68" s="76" t="s">
        <v>43</v>
      </c>
      <c r="F68" s="5" t="s">
        <v>66</v>
      </c>
      <c r="G68" s="8">
        <v>14</v>
      </c>
      <c r="H68" s="9"/>
      <c r="I68" s="2"/>
      <c r="J68" s="2"/>
      <c r="K68" s="3"/>
      <c r="L68" s="2"/>
      <c r="M68" s="2"/>
      <c r="N68" s="3"/>
    </row>
    <row r="69" spans="1:14" ht="15.95" customHeight="1" x14ac:dyDescent="0.25">
      <c r="A69" s="5" t="s">
        <v>44</v>
      </c>
      <c r="B69" s="5" t="s">
        <v>65</v>
      </c>
      <c r="C69" s="8">
        <v>3</v>
      </c>
      <c r="D69" s="5"/>
      <c r="E69" s="76" t="s">
        <v>44</v>
      </c>
      <c r="F69" s="5" t="s">
        <v>140</v>
      </c>
      <c r="G69" s="8">
        <v>13</v>
      </c>
      <c r="H69" s="9"/>
      <c r="I69" s="2"/>
      <c r="J69" s="2"/>
      <c r="K69" s="3"/>
      <c r="L69" s="2"/>
      <c r="M69" s="2"/>
      <c r="N69" s="3"/>
    </row>
    <row r="70" spans="1:14" ht="15.95" customHeight="1" x14ac:dyDescent="0.25">
      <c r="A70" s="5" t="s">
        <v>45</v>
      </c>
      <c r="B70" s="5" t="s">
        <v>16</v>
      </c>
      <c r="C70" s="8">
        <v>3</v>
      </c>
      <c r="D70" s="5"/>
      <c r="E70" s="76" t="s">
        <v>45</v>
      </c>
      <c r="F70" s="5" t="s">
        <v>101</v>
      </c>
      <c r="G70" s="8">
        <v>8</v>
      </c>
      <c r="H70" s="9"/>
      <c r="I70" s="2"/>
      <c r="J70" s="9"/>
      <c r="K70" s="3"/>
      <c r="L70" s="2"/>
      <c r="M70" s="2"/>
      <c r="N70" s="3"/>
    </row>
    <row r="71" spans="1:14" ht="15.95" customHeight="1" x14ac:dyDescent="0.25">
      <c r="A71" s="5" t="s">
        <v>46</v>
      </c>
      <c r="B71" s="5" t="s">
        <v>140</v>
      </c>
      <c r="C71" s="8">
        <v>3</v>
      </c>
      <c r="D71" s="5"/>
      <c r="E71" s="76" t="s">
        <v>46</v>
      </c>
      <c r="F71" s="5" t="s">
        <v>34</v>
      </c>
      <c r="G71" s="8">
        <v>7</v>
      </c>
      <c r="H71" s="9"/>
      <c r="I71" s="2"/>
      <c r="J71" s="2"/>
      <c r="K71" s="3"/>
      <c r="L71" s="2"/>
      <c r="M71" s="2"/>
      <c r="N71" s="3"/>
    </row>
    <row r="72" spans="1:14" ht="15.95" customHeight="1" x14ac:dyDescent="0.25">
      <c r="A72" s="5" t="s">
        <v>61</v>
      </c>
      <c r="B72" s="5" t="s">
        <v>170</v>
      </c>
      <c r="C72" s="8">
        <v>2</v>
      </c>
      <c r="E72" s="76" t="s">
        <v>61</v>
      </c>
      <c r="F72" s="5" t="s">
        <v>170</v>
      </c>
      <c r="G72" s="8">
        <v>4</v>
      </c>
      <c r="H72" s="9"/>
      <c r="I72" s="2"/>
      <c r="J72" s="2"/>
      <c r="K72" s="3"/>
      <c r="L72" s="2"/>
      <c r="M72" s="2"/>
      <c r="N72" s="3"/>
    </row>
    <row r="73" spans="1:14" ht="15.95" customHeight="1" x14ac:dyDescent="0.25">
      <c r="A73" s="5" t="s">
        <v>62</v>
      </c>
      <c r="B73" s="5" t="s">
        <v>124</v>
      </c>
      <c r="C73" s="8">
        <v>2</v>
      </c>
      <c r="E73" s="76" t="s">
        <v>62</v>
      </c>
      <c r="F73" s="5" t="s">
        <v>124</v>
      </c>
      <c r="G73" s="8">
        <v>3</v>
      </c>
      <c r="H73" s="2"/>
      <c r="I73" s="2"/>
      <c r="J73" s="2"/>
      <c r="K73" s="3"/>
      <c r="L73" s="2"/>
      <c r="M73" s="2"/>
      <c r="N73" s="3"/>
    </row>
    <row r="74" spans="1:14" ht="15.95" customHeight="1" x14ac:dyDescent="0.25">
      <c r="A74" s="5" t="s">
        <v>67</v>
      </c>
      <c r="B74" s="5" t="s">
        <v>82</v>
      </c>
      <c r="C74" s="8">
        <v>1</v>
      </c>
      <c r="E74" s="76" t="s">
        <v>67</v>
      </c>
      <c r="F74" s="5" t="s">
        <v>82</v>
      </c>
      <c r="G74" s="8">
        <v>2</v>
      </c>
      <c r="H74" s="2"/>
      <c r="I74" s="2"/>
      <c r="J74" s="2"/>
      <c r="K74" s="3"/>
      <c r="L74" s="2"/>
      <c r="M74" s="2"/>
      <c r="N74" s="3"/>
    </row>
    <row r="75" spans="1:14" ht="15.95" customHeight="1" x14ac:dyDescent="0.25">
      <c r="A75" s="5" t="s">
        <v>68</v>
      </c>
      <c r="B75" s="5" t="s">
        <v>134</v>
      </c>
      <c r="C75" s="8">
        <v>1</v>
      </c>
      <c r="E75" s="76" t="s">
        <v>68</v>
      </c>
      <c r="F75" s="5" t="s">
        <v>147</v>
      </c>
      <c r="G75" s="8">
        <v>2</v>
      </c>
      <c r="H75" s="2"/>
      <c r="I75" s="2"/>
      <c r="J75" s="2"/>
      <c r="K75" s="3"/>
      <c r="L75" s="2"/>
      <c r="M75" s="2"/>
      <c r="N75" s="3"/>
    </row>
    <row r="76" spans="1:14" ht="15.95" customHeight="1" x14ac:dyDescent="0.25">
      <c r="A76" s="5" t="s">
        <v>69</v>
      </c>
      <c r="B76" s="5" t="s">
        <v>147</v>
      </c>
      <c r="C76" s="8">
        <v>1</v>
      </c>
      <c r="E76" s="76" t="s">
        <v>69</v>
      </c>
      <c r="F76" s="5" t="s">
        <v>134</v>
      </c>
      <c r="G76" s="8">
        <v>2</v>
      </c>
      <c r="H76" s="2"/>
      <c r="I76" s="2"/>
      <c r="J76" s="2"/>
      <c r="K76" s="3"/>
      <c r="L76" s="21"/>
      <c r="M76" s="21"/>
    </row>
    <row r="77" spans="1:14" ht="15.95" customHeight="1" x14ac:dyDescent="0.25">
      <c r="A77" s="5" t="s">
        <v>77</v>
      </c>
      <c r="B77" s="5" t="s">
        <v>130</v>
      </c>
      <c r="C77" s="8">
        <v>1</v>
      </c>
      <c r="E77" s="76" t="s">
        <v>77</v>
      </c>
      <c r="F77" s="5" t="s">
        <v>146</v>
      </c>
      <c r="G77" s="8">
        <v>2</v>
      </c>
      <c r="H77" s="2"/>
      <c r="I77" s="2"/>
      <c r="J77" s="2"/>
      <c r="K77" s="3"/>
      <c r="L77" s="21"/>
      <c r="M77" s="21"/>
    </row>
    <row r="78" spans="1:14" ht="15.95" customHeight="1" x14ac:dyDescent="0.25">
      <c r="A78" s="5" t="s">
        <v>78</v>
      </c>
      <c r="B78" s="5" t="s">
        <v>98</v>
      </c>
      <c r="C78" s="8">
        <v>1</v>
      </c>
      <c r="E78" s="76" t="s">
        <v>78</v>
      </c>
      <c r="F78" s="5" t="s">
        <v>130</v>
      </c>
      <c r="G78" s="8">
        <v>2</v>
      </c>
      <c r="H78" s="2"/>
      <c r="I78" s="2"/>
      <c r="J78" s="9"/>
      <c r="K78" s="3"/>
      <c r="L78" s="21"/>
      <c r="M78" s="21"/>
    </row>
    <row r="79" spans="1:14" ht="15.95" customHeight="1" x14ac:dyDescent="0.25">
      <c r="A79" s="5" t="s">
        <v>114</v>
      </c>
      <c r="B79" s="5" t="s">
        <v>146</v>
      </c>
      <c r="C79" s="8">
        <v>1</v>
      </c>
      <c r="E79" s="76" t="s">
        <v>114</v>
      </c>
      <c r="F79" s="5" t="s">
        <v>98</v>
      </c>
      <c r="G79" s="8">
        <v>1</v>
      </c>
      <c r="H79" s="2"/>
      <c r="I79" s="2"/>
      <c r="J79" s="2"/>
      <c r="K79" s="3"/>
      <c r="L79" s="21"/>
      <c r="M79" s="21"/>
    </row>
    <row r="80" spans="1:14" ht="15.95" customHeight="1" x14ac:dyDescent="0.25">
      <c r="A80" s="5" t="s">
        <v>153</v>
      </c>
      <c r="B80" s="5" t="s">
        <v>53</v>
      </c>
      <c r="C80" s="8"/>
      <c r="E80" s="76" t="s">
        <v>153</v>
      </c>
      <c r="F80" s="5" t="s">
        <v>53</v>
      </c>
      <c r="G80" s="8"/>
      <c r="H80" s="2"/>
      <c r="I80" s="2"/>
      <c r="J80" s="2"/>
      <c r="K80" s="3"/>
      <c r="L80" s="21"/>
      <c r="M80" s="21"/>
    </row>
    <row r="81" spans="1:14" ht="15.95" customHeight="1" x14ac:dyDescent="0.25">
      <c r="A81" s="5" t="s">
        <v>154</v>
      </c>
      <c r="B81" s="5" t="s">
        <v>71</v>
      </c>
      <c r="C81" s="8"/>
      <c r="E81" s="76" t="s">
        <v>154</v>
      </c>
      <c r="F81" s="5" t="s">
        <v>157</v>
      </c>
      <c r="G81" s="8"/>
      <c r="H81" s="2"/>
      <c r="I81" s="2"/>
      <c r="J81" s="2"/>
      <c r="K81" s="3"/>
      <c r="L81" s="21"/>
      <c r="M81" s="21"/>
    </row>
    <row r="82" spans="1:14" ht="15.95" customHeight="1" x14ac:dyDescent="0.25">
      <c r="A82" s="5" t="s">
        <v>155</v>
      </c>
      <c r="B82" s="5" t="s">
        <v>76</v>
      </c>
      <c r="C82" s="8"/>
      <c r="E82" s="76" t="s">
        <v>155</v>
      </c>
      <c r="F82" s="5" t="s">
        <v>71</v>
      </c>
      <c r="G82" s="8"/>
      <c r="H82" s="2"/>
      <c r="I82" s="2"/>
      <c r="J82" s="2"/>
      <c r="K82" s="3"/>
      <c r="L82" s="9"/>
      <c r="M82" s="2"/>
      <c r="N82" s="2"/>
    </row>
    <row r="83" spans="1:14" ht="15.95" customHeight="1" x14ac:dyDescent="0.25">
      <c r="B83" s="12" t="s">
        <v>123</v>
      </c>
      <c r="C83" s="51">
        <f>SUM(C57:C82)</f>
        <v>126</v>
      </c>
      <c r="F83" s="2" t="s">
        <v>0</v>
      </c>
      <c r="G83" s="3">
        <f>SUM(G57:G82)</f>
        <v>682</v>
      </c>
      <c r="H83" s="2"/>
      <c r="I83" s="126"/>
      <c r="J83" s="21"/>
      <c r="K83" s="21"/>
      <c r="L83" s="9"/>
      <c r="M83" s="2"/>
      <c r="N83" s="2"/>
    </row>
    <row r="84" spans="1:14" ht="15.95" customHeight="1" x14ac:dyDescent="0.25">
      <c r="E84" s="2"/>
      <c r="F84" s="2"/>
      <c r="G84" s="88"/>
      <c r="H84" s="2"/>
      <c r="I84" s="126"/>
      <c r="J84" s="22"/>
      <c r="K84" s="21"/>
      <c r="L84" s="9"/>
      <c r="M84" s="2"/>
      <c r="N84" s="2"/>
    </row>
    <row r="85" spans="1:14" ht="15.95" customHeight="1" x14ac:dyDescent="0.25">
      <c r="G85" s="88"/>
      <c r="H85" s="2"/>
      <c r="I85" s="126"/>
      <c r="J85" s="21"/>
      <c r="K85" s="21"/>
      <c r="L85" s="9"/>
      <c r="M85" s="2"/>
      <c r="N85" s="2"/>
    </row>
    <row r="86" spans="1:14" ht="15.95" customHeight="1" x14ac:dyDescent="0.25">
      <c r="A86" s="5"/>
      <c r="G86" s="88"/>
      <c r="H86" s="2"/>
      <c r="I86" s="126"/>
      <c r="J86" s="21"/>
      <c r="K86" s="21"/>
      <c r="L86" s="9"/>
      <c r="M86" s="2"/>
      <c r="N86" s="2"/>
    </row>
    <row r="87" spans="1:14" ht="15.95" customHeight="1" x14ac:dyDescent="0.25">
      <c r="G87" s="88"/>
      <c r="H87" s="2"/>
      <c r="I87" s="126"/>
      <c r="J87" s="21"/>
      <c r="K87" s="21"/>
      <c r="M87" s="21"/>
    </row>
    <row r="88" spans="1:14" ht="15.95" customHeight="1" x14ac:dyDescent="0.25">
      <c r="G88" s="88"/>
      <c r="I88" s="9"/>
      <c r="J88" s="2"/>
      <c r="K88" s="21"/>
      <c r="M88" s="21"/>
    </row>
    <row r="89" spans="1:14" ht="15.95" customHeight="1" x14ac:dyDescent="0.25">
      <c r="G89" s="88"/>
      <c r="I89" s="126"/>
      <c r="J89" s="21"/>
      <c r="K89" s="21"/>
      <c r="M89" s="21"/>
    </row>
    <row r="90" spans="1:14" ht="15.95" customHeight="1" x14ac:dyDescent="0.25">
      <c r="G90" s="88"/>
      <c r="I90" s="127"/>
      <c r="J90" s="15"/>
      <c r="K90" s="15"/>
      <c r="M90" s="21"/>
    </row>
    <row r="91" spans="1:14" ht="15.95" customHeight="1" x14ac:dyDescent="0.25">
      <c r="G91" s="88"/>
      <c r="H91"/>
      <c r="I91" s="21"/>
      <c r="J91" s="22"/>
      <c r="K91" s="21"/>
      <c r="M91" s="21"/>
    </row>
    <row r="92" spans="1:14" ht="15.95" customHeight="1" x14ac:dyDescent="0.25">
      <c r="G92" s="88"/>
      <c r="H92"/>
      <c r="I92" s="21"/>
      <c r="J92" s="22"/>
      <c r="K92" s="21"/>
      <c r="M92" s="21"/>
    </row>
    <row r="93" spans="1:14" ht="15.95" customHeight="1" x14ac:dyDescent="0.25">
      <c r="G93" s="88"/>
      <c r="H93"/>
      <c r="I93" s="21"/>
      <c r="J93" s="22"/>
      <c r="K93" s="21"/>
    </row>
    <row r="94" spans="1:14" ht="15.95" customHeight="1" x14ac:dyDescent="0.25">
      <c r="G94" s="88"/>
      <c r="H94"/>
      <c r="I94" s="21"/>
      <c r="J94" s="22"/>
      <c r="K94" s="21"/>
    </row>
    <row r="95" spans="1:14" ht="15.95" customHeight="1" x14ac:dyDescent="0.25">
      <c r="G95" s="88"/>
      <c r="H95"/>
      <c r="I95" s="21"/>
      <c r="J95" s="22"/>
      <c r="K95" s="21"/>
    </row>
    <row r="96" spans="1:14" ht="15.95" customHeight="1" x14ac:dyDescent="0.25">
      <c r="G96" s="88"/>
      <c r="H96"/>
      <c r="I96" s="21"/>
      <c r="J96" s="21"/>
      <c r="K96" s="21"/>
    </row>
    <row r="97" spans="8:11" ht="15.95" customHeight="1" x14ac:dyDescent="0.25">
      <c r="H97"/>
      <c r="I97" s="21"/>
      <c r="J97" s="21"/>
      <c r="K97" s="21"/>
    </row>
    <row r="98" spans="8:11" ht="15.95" customHeight="1" x14ac:dyDescent="0.25">
      <c r="H98"/>
      <c r="I98" s="21"/>
      <c r="J98" s="21"/>
      <c r="K98" s="21"/>
    </row>
    <row r="99" spans="8:11" ht="15.95" customHeight="1" x14ac:dyDescent="0.3">
      <c r="H99" s="94"/>
      <c r="I99" s="21"/>
      <c r="J99" s="21"/>
      <c r="K99" s="21"/>
    </row>
    <row r="100" spans="8:11" ht="15.95" customHeight="1" x14ac:dyDescent="0.25">
      <c r="I100" s="21"/>
      <c r="J100" s="21"/>
      <c r="K100" s="21"/>
    </row>
    <row r="101" spans="8:11" ht="15.95" customHeight="1" x14ac:dyDescent="0.25">
      <c r="I101" s="21"/>
      <c r="J101" s="21"/>
      <c r="K101" s="21"/>
    </row>
    <row r="102" spans="8:11" ht="15.95" customHeight="1" x14ac:dyDescent="0.25">
      <c r="I102" s="21"/>
      <c r="J102" s="21"/>
      <c r="K102" s="21"/>
    </row>
    <row r="103" spans="8:11" ht="15.95" customHeight="1" x14ac:dyDescent="0.25">
      <c r="I103" s="21"/>
      <c r="J103" s="21"/>
      <c r="K103" s="21"/>
    </row>
    <row r="104" spans="8:11" ht="15.95" customHeight="1" x14ac:dyDescent="0.25">
      <c r="I104" s="21"/>
      <c r="J104" s="21"/>
      <c r="K104" s="21"/>
    </row>
    <row r="105" spans="8:11" ht="15.95" customHeight="1" x14ac:dyDescent="0.25">
      <c r="I105" s="21"/>
      <c r="J105" s="21"/>
      <c r="K105" s="21"/>
    </row>
    <row r="106" spans="8:11" ht="15.95" customHeight="1" x14ac:dyDescent="0.25">
      <c r="I106" s="21"/>
      <c r="J106" s="21"/>
      <c r="K106" s="21"/>
    </row>
    <row r="107" spans="8:11" ht="15.95" customHeight="1" x14ac:dyDescent="0.25">
      <c r="I107" s="21"/>
      <c r="J107" s="21"/>
      <c r="K107" s="21"/>
    </row>
    <row r="108" spans="8:11" ht="15.95" customHeight="1" x14ac:dyDescent="0.25">
      <c r="I108" s="21"/>
      <c r="J108" s="21"/>
      <c r="K108" s="21"/>
    </row>
    <row r="109" spans="8:11" ht="15.95" customHeight="1" x14ac:dyDescent="0.25">
      <c r="I109" s="21"/>
      <c r="J109" s="21"/>
      <c r="K109" s="21"/>
    </row>
    <row r="110" spans="8:11" ht="15.95" customHeight="1" x14ac:dyDescent="0.25">
      <c r="I110" s="21"/>
      <c r="J110" s="21"/>
      <c r="K110" s="21"/>
    </row>
    <row r="111" spans="8:11" ht="15.95" customHeight="1" x14ac:dyDescent="0.25">
      <c r="I111" s="21"/>
      <c r="J111" s="21"/>
      <c r="K111" s="21"/>
    </row>
    <row r="112" spans="8:11" ht="15.95" customHeight="1" x14ac:dyDescent="0.25">
      <c r="I112" s="21"/>
      <c r="J112" s="21"/>
      <c r="K112" s="21"/>
    </row>
    <row r="113" spans="9:11" ht="15.95" customHeight="1" x14ac:dyDescent="0.25">
      <c r="I113" s="21"/>
      <c r="J113" s="21"/>
      <c r="K113" s="21"/>
    </row>
    <row r="114" spans="9:11" ht="15.95" customHeight="1" x14ac:dyDescent="0.25">
      <c r="I114" s="21"/>
      <c r="J114" s="21"/>
      <c r="K114" s="21"/>
    </row>
    <row r="115" spans="9:11" ht="15.95" customHeight="1" x14ac:dyDescent="0.25">
      <c r="I115" s="21"/>
      <c r="J115" s="21"/>
      <c r="K115" s="21"/>
    </row>
    <row r="116" spans="9:11" ht="15.95" customHeight="1" x14ac:dyDescent="0.25">
      <c r="I116" s="21"/>
      <c r="J116" s="21"/>
      <c r="K116" s="21"/>
    </row>
    <row r="117" spans="9:11" ht="15.95" customHeight="1" x14ac:dyDescent="0.25">
      <c r="I117" s="21"/>
      <c r="J117" s="21"/>
      <c r="K117" s="21"/>
    </row>
    <row r="118" spans="9:11" ht="15.95" customHeight="1" x14ac:dyDescent="0.25">
      <c r="I118" s="21"/>
      <c r="J118" s="21"/>
      <c r="K118" s="21"/>
    </row>
    <row r="119" spans="9:11" ht="15.95" customHeight="1" x14ac:dyDescent="0.25">
      <c r="I119" s="21"/>
      <c r="J119" s="21"/>
      <c r="K119" s="21"/>
    </row>
    <row r="120" spans="9:11" ht="15.95" customHeight="1" x14ac:dyDescent="0.25">
      <c r="I120" s="21"/>
      <c r="J120" s="21"/>
      <c r="K120" s="21"/>
    </row>
    <row r="121" spans="9:11" ht="15.95" customHeight="1" x14ac:dyDescent="0.25">
      <c r="I121" s="21"/>
      <c r="J121" s="21"/>
      <c r="K121" s="21"/>
    </row>
    <row r="122" spans="9:11" ht="15.95" customHeight="1" x14ac:dyDescent="0.25">
      <c r="I122" s="21"/>
      <c r="J122" s="21"/>
      <c r="K122" s="21"/>
    </row>
    <row r="123" spans="9:11" ht="15.95" customHeight="1" x14ac:dyDescent="0.25">
      <c r="I123" s="21"/>
      <c r="J123" s="21"/>
      <c r="K123" s="21"/>
    </row>
    <row r="124" spans="9:11" ht="15.95" customHeight="1" x14ac:dyDescent="0.25">
      <c r="I124" s="21"/>
      <c r="J124" s="21"/>
      <c r="K124" s="21"/>
    </row>
    <row r="125" spans="9:11" ht="15.95" customHeight="1" x14ac:dyDescent="0.25">
      <c r="I125" s="21"/>
      <c r="J125" s="21"/>
      <c r="K125" s="21"/>
    </row>
    <row r="126" spans="9:11" ht="15.95" customHeight="1" x14ac:dyDescent="0.25">
      <c r="I126" s="21"/>
      <c r="J126" s="21"/>
      <c r="K126" s="21"/>
    </row>
    <row r="127" spans="9:11" ht="15.95" customHeight="1" x14ac:dyDescent="0.25">
      <c r="I127" s="21"/>
      <c r="J127" s="21"/>
      <c r="K127" s="21"/>
    </row>
    <row r="128" spans="9:11" ht="15.95" customHeight="1" x14ac:dyDescent="0.25">
      <c r="I128" s="21"/>
      <c r="J128" s="21"/>
      <c r="K128" s="21"/>
    </row>
    <row r="129" spans="8:11" ht="15.95" customHeight="1" x14ac:dyDescent="0.25">
      <c r="I129" s="21"/>
      <c r="J129" s="21"/>
      <c r="K129" s="21"/>
    </row>
    <row r="130" spans="8:11" ht="15.95" customHeight="1" x14ac:dyDescent="0.25">
      <c r="I130" s="21"/>
      <c r="J130" s="21"/>
      <c r="K130" s="21"/>
    </row>
    <row r="131" spans="8:11" ht="15.95" customHeight="1" x14ac:dyDescent="0.25">
      <c r="I131" s="21"/>
      <c r="J131" s="21"/>
      <c r="K131" s="21"/>
    </row>
    <row r="132" spans="8:11" ht="15.95" customHeight="1" x14ac:dyDescent="0.25">
      <c r="I132" s="21"/>
      <c r="J132" s="21"/>
      <c r="K132" s="21"/>
    </row>
    <row r="133" spans="8:11" ht="15.95" customHeight="1" x14ac:dyDescent="0.25">
      <c r="I133" s="21"/>
      <c r="J133" s="21"/>
      <c r="K133" s="21"/>
    </row>
    <row r="134" spans="8:11" ht="15.95" customHeight="1" x14ac:dyDescent="0.25">
      <c r="I134" s="21"/>
      <c r="J134" s="21"/>
      <c r="K134" s="21"/>
    </row>
    <row r="135" spans="8:11" ht="15.95" customHeight="1" x14ac:dyDescent="0.25">
      <c r="I135" s="21"/>
      <c r="J135" s="21"/>
      <c r="K135" s="21"/>
    </row>
    <row r="136" spans="8:11" ht="15.95" customHeight="1" x14ac:dyDescent="0.25">
      <c r="I136" s="21"/>
      <c r="J136" s="21"/>
      <c r="K136" s="21"/>
    </row>
    <row r="137" spans="8:11" ht="15.95" customHeight="1" x14ac:dyDescent="0.25">
      <c r="I137" s="21"/>
      <c r="J137" s="21"/>
      <c r="K137" s="21"/>
    </row>
    <row r="138" spans="8:11" ht="15.95" customHeight="1" x14ac:dyDescent="0.25">
      <c r="I138" s="21"/>
      <c r="J138" s="21"/>
      <c r="K138" s="21"/>
    </row>
    <row r="139" spans="8:11" ht="15.95" customHeight="1" x14ac:dyDescent="0.25">
      <c r="I139" s="21"/>
      <c r="J139" s="21"/>
      <c r="K139" s="21"/>
    </row>
    <row r="140" spans="8:11" ht="15.95" customHeight="1" x14ac:dyDescent="0.25">
      <c r="I140" s="21"/>
      <c r="J140" s="21"/>
      <c r="K140" s="21"/>
    </row>
    <row r="141" spans="8:11" ht="15.95" customHeight="1" x14ac:dyDescent="0.25">
      <c r="I141" s="21"/>
      <c r="J141" s="21"/>
      <c r="K141" s="21"/>
    </row>
    <row r="142" spans="8:11" ht="15.95" customHeight="1" x14ac:dyDescent="0.25">
      <c r="I142" s="21"/>
      <c r="J142" s="21"/>
      <c r="K142" s="21"/>
    </row>
    <row r="143" spans="8:11" ht="15.95" customHeight="1" x14ac:dyDescent="0.25">
      <c r="I143" s="21"/>
      <c r="J143" s="21"/>
      <c r="K143" s="21"/>
    </row>
    <row r="144" spans="8:11" ht="15.95" customHeight="1" x14ac:dyDescent="0.25">
      <c r="H144" s="1"/>
      <c r="I144" s="21"/>
      <c r="J144" s="21"/>
      <c r="K144" s="21"/>
    </row>
    <row r="145" spans="8:12" ht="15.95" customHeight="1" x14ac:dyDescent="0.25">
      <c r="H145" s="1"/>
      <c r="I145" s="21"/>
      <c r="J145" s="21"/>
      <c r="K145" s="21"/>
    </row>
    <row r="146" spans="8:12" ht="15.95" customHeight="1" x14ac:dyDescent="0.25">
      <c r="H146" s="1"/>
      <c r="I146" s="21"/>
      <c r="J146" s="21"/>
      <c r="K146" s="21"/>
    </row>
    <row r="147" spans="8:12" ht="15.95" customHeight="1" x14ac:dyDescent="0.25">
      <c r="H147" s="1"/>
      <c r="I147" s="21"/>
      <c r="J147" s="21"/>
      <c r="K147" s="21"/>
    </row>
    <row r="148" spans="8:12" ht="15.95" customHeight="1" x14ac:dyDescent="0.25">
      <c r="H148" s="1"/>
      <c r="I148" s="21"/>
      <c r="J148" s="21"/>
      <c r="K148" s="21"/>
      <c r="L148" s="9"/>
    </row>
    <row r="149" spans="8:12" ht="15.95" customHeight="1" x14ac:dyDescent="0.25">
      <c r="H149" s="1"/>
      <c r="I149" s="21"/>
      <c r="J149" s="21"/>
      <c r="K149" s="21"/>
      <c r="L149" s="9"/>
    </row>
    <row r="150" spans="8:12" ht="15.95" customHeight="1" x14ac:dyDescent="0.25">
      <c r="H150" s="1"/>
      <c r="I150" s="21"/>
      <c r="J150" s="21"/>
      <c r="K150" s="21"/>
      <c r="L150" s="9"/>
    </row>
    <row r="151" spans="8:12" ht="15.95" customHeight="1" x14ac:dyDescent="0.25">
      <c r="H151" s="1"/>
      <c r="I151" s="2"/>
      <c r="J151" s="2"/>
      <c r="K151" s="2"/>
      <c r="L151" s="9"/>
    </row>
    <row r="152" spans="8:12" ht="15.95" customHeight="1" x14ac:dyDescent="0.25">
      <c r="H152" s="1"/>
      <c r="I152" s="2"/>
      <c r="J152" s="2"/>
      <c r="K152" s="2"/>
      <c r="L152" s="128"/>
    </row>
    <row r="153" spans="8:12" ht="15.95" customHeight="1" x14ac:dyDescent="0.25">
      <c r="H153" s="1"/>
      <c r="I153" s="2"/>
      <c r="J153" s="2"/>
      <c r="K153" s="2"/>
      <c r="L153" s="128"/>
    </row>
    <row r="154" spans="8:12" ht="15.95" customHeight="1" x14ac:dyDescent="0.25">
      <c r="I154" s="2"/>
      <c r="J154" s="2"/>
      <c r="K154" s="2"/>
      <c r="L154" s="128"/>
    </row>
    <row r="155" spans="8:12" ht="15.95" customHeight="1" x14ac:dyDescent="0.25">
      <c r="I155"/>
      <c r="J155"/>
      <c r="K155"/>
      <c r="L155" s="128"/>
    </row>
    <row r="156" spans="8:12" ht="15.95" customHeight="1" x14ac:dyDescent="0.25">
      <c r="I156"/>
      <c r="J156"/>
      <c r="K156"/>
      <c r="L156" s="128"/>
    </row>
    <row r="157" spans="8:12" ht="15.95" customHeight="1" x14ac:dyDescent="0.25">
      <c r="I157"/>
      <c r="J157"/>
      <c r="K157"/>
    </row>
    <row r="158" spans="8:12" ht="15.95" customHeight="1" x14ac:dyDescent="0.25">
      <c r="I158"/>
      <c r="J158"/>
      <c r="K158"/>
    </row>
    <row r="159" spans="8:12" ht="15.95" customHeight="1" x14ac:dyDescent="0.25">
      <c r="I159"/>
      <c r="J159"/>
      <c r="K159"/>
    </row>
    <row r="160" spans="8:12" ht="15.95" customHeight="1" x14ac:dyDescent="0.25">
      <c r="I160" s="2"/>
      <c r="J160" s="21"/>
      <c r="K160" s="21"/>
    </row>
    <row r="161" spans="8:12" ht="15.95" customHeight="1" x14ac:dyDescent="0.25">
      <c r="I161" s="2"/>
      <c r="J161" s="21"/>
      <c r="K161" s="21"/>
    </row>
    <row r="162" spans="8:12" ht="15.95" customHeight="1" x14ac:dyDescent="0.25">
      <c r="I162" s="2"/>
      <c r="J162" s="21"/>
      <c r="K162" s="21"/>
    </row>
    <row r="163" spans="8:12" ht="15.95" customHeight="1" x14ac:dyDescent="0.25">
      <c r="I163" s="2"/>
      <c r="J163" s="21"/>
      <c r="K163" s="21"/>
    </row>
    <row r="164" spans="8:12" ht="15.95" customHeight="1" x14ac:dyDescent="0.25">
      <c r="I164" s="2"/>
      <c r="J164" s="21"/>
      <c r="K164" s="21"/>
    </row>
    <row r="165" spans="8:12" ht="15.95" customHeight="1" x14ac:dyDescent="0.25">
      <c r="I165" s="2"/>
      <c r="J165" s="21"/>
      <c r="K165" s="21"/>
      <c r="L165" s="127"/>
    </row>
    <row r="166" spans="8:12" ht="15.95" customHeight="1" x14ac:dyDescent="0.25">
      <c r="I166" s="2"/>
      <c r="J166" s="21"/>
      <c r="K166" s="21"/>
      <c r="L166" s="127"/>
    </row>
    <row r="167" spans="8:12" ht="15.95" customHeight="1" x14ac:dyDescent="0.25">
      <c r="I167" s="2"/>
      <c r="J167" s="21"/>
      <c r="K167" s="21"/>
      <c r="L167" s="127"/>
    </row>
    <row r="168" spans="8:12" ht="15.95" customHeight="1" x14ac:dyDescent="0.25">
      <c r="I168" s="2"/>
      <c r="J168" s="15"/>
      <c r="K168" s="15"/>
      <c r="L168" s="127"/>
    </row>
    <row r="169" spans="8:12" ht="15.95" customHeight="1" x14ac:dyDescent="0.25">
      <c r="I169" s="2"/>
      <c r="J169" s="15"/>
      <c r="K169" s="15"/>
      <c r="L169" s="127"/>
    </row>
    <row r="170" spans="8:12" ht="15.95" customHeight="1" x14ac:dyDescent="0.25">
      <c r="I170" s="11"/>
      <c r="J170" s="15"/>
      <c r="K170" s="15"/>
      <c r="L170" s="127"/>
    </row>
    <row r="171" spans="8:12" ht="15.95" customHeight="1" x14ac:dyDescent="0.25">
      <c r="I171" s="2"/>
      <c r="J171" s="15"/>
      <c r="K171" s="15"/>
      <c r="L171" s="127"/>
    </row>
    <row r="172" spans="8:12" ht="15.95" customHeight="1" x14ac:dyDescent="0.25">
      <c r="H172" s="15"/>
      <c r="I172" s="2"/>
      <c r="J172" s="15"/>
      <c r="K172" s="15"/>
      <c r="L172" s="127"/>
    </row>
    <row r="173" spans="8:12" ht="15.95" customHeight="1" x14ac:dyDescent="0.25">
      <c r="H173" s="15"/>
      <c r="I173" s="2"/>
      <c r="J173" s="15"/>
      <c r="K173" s="15"/>
      <c r="L173" s="9"/>
    </row>
    <row r="174" spans="8:12" ht="15.95" customHeight="1" x14ac:dyDescent="0.25">
      <c r="H174" s="15"/>
      <c r="I174" s="2"/>
      <c r="J174" s="15"/>
      <c r="K174" s="15"/>
      <c r="L174" s="127"/>
    </row>
    <row r="175" spans="8:12" ht="15.95" customHeight="1" x14ac:dyDescent="0.25">
      <c r="H175" s="15"/>
      <c r="I175" s="2"/>
      <c r="J175" s="15"/>
      <c r="K175" s="15"/>
      <c r="L175" s="127"/>
    </row>
    <row r="176" spans="8:12" ht="15.95" customHeight="1" x14ac:dyDescent="0.25">
      <c r="H176" s="15"/>
      <c r="I176" s="2"/>
      <c r="J176" s="2"/>
      <c r="K176" s="2"/>
      <c r="L176" s="127"/>
    </row>
    <row r="177" spans="8:11" ht="15.95" customHeight="1" x14ac:dyDescent="0.25">
      <c r="H177" s="15"/>
      <c r="J177" s="15"/>
      <c r="K177" s="15"/>
    </row>
    <row r="178" spans="8:11" ht="15.95" customHeight="1" x14ac:dyDescent="0.25">
      <c r="H178" s="15"/>
      <c r="J178" s="15"/>
      <c r="K178" s="15"/>
    </row>
    <row r="179" spans="8:11" ht="15.95" customHeight="1" x14ac:dyDescent="0.25">
      <c r="H179" s="15"/>
      <c r="J179" s="15"/>
      <c r="K179" s="15"/>
    </row>
    <row r="180" spans="8:11" ht="15.95" customHeight="1" x14ac:dyDescent="0.25">
      <c r="H180" s="15"/>
      <c r="I180" s="21"/>
      <c r="J180" s="21"/>
      <c r="K180" s="21"/>
    </row>
    <row r="181" spans="8:11" ht="15.95" customHeight="1" x14ac:dyDescent="0.25">
      <c r="H181" s="15"/>
      <c r="I181" s="21"/>
      <c r="J181" s="21"/>
      <c r="K181" s="21"/>
    </row>
    <row r="182" spans="8:11" ht="15.95" customHeight="1" x14ac:dyDescent="0.25">
      <c r="I182" s="21"/>
      <c r="J182" s="21"/>
      <c r="K182" s="21"/>
    </row>
    <row r="183" spans="8:11" ht="15.95" customHeight="1" x14ac:dyDescent="0.25">
      <c r="H183" s="90"/>
      <c r="I183" s="21"/>
      <c r="J183" s="21"/>
      <c r="K183" s="21"/>
    </row>
    <row r="184" spans="8:11" ht="15.95" customHeight="1" x14ac:dyDescent="0.25">
      <c r="H184" s="90"/>
      <c r="I184" s="21"/>
      <c r="J184" s="21"/>
      <c r="K184" s="21"/>
    </row>
    <row r="185" spans="8:11" ht="15.95" customHeight="1" x14ac:dyDescent="0.25">
      <c r="I185" s="21"/>
      <c r="J185" s="21"/>
      <c r="K185" s="24"/>
    </row>
    <row r="186" spans="8:11" ht="15.95" customHeight="1" x14ac:dyDescent="0.25">
      <c r="I186" s="21"/>
      <c r="J186" s="21"/>
      <c r="K186" s="24"/>
    </row>
    <row r="187" spans="8:11" ht="15.95" customHeight="1" x14ac:dyDescent="0.25">
      <c r="I187" s="26"/>
      <c r="J187" s="21"/>
      <c r="K187" s="24"/>
    </row>
    <row r="188" spans="8:11" ht="15.95" customHeight="1" x14ac:dyDescent="0.25">
      <c r="I188" s="26"/>
      <c r="J188" s="21"/>
      <c r="K188" s="24"/>
    </row>
    <row r="189" spans="8:11" ht="15.95" customHeight="1" x14ac:dyDescent="0.25">
      <c r="I189" s="26"/>
      <c r="J189" s="21"/>
      <c r="K189" s="24"/>
    </row>
    <row r="190" spans="8:11" ht="15.95" customHeight="1" x14ac:dyDescent="0.25">
      <c r="I190" s="26"/>
      <c r="J190" s="21"/>
      <c r="K190" s="24"/>
    </row>
    <row r="191" spans="8:11" ht="15.95" customHeight="1" x14ac:dyDescent="0.25">
      <c r="I191" s="26"/>
      <c r="J191" s="21"/>
      <c r="K191" s="24"/>
    </row>
    <row r="192" spans="8:11" ht="15.95" customHeight="1" x14ac:dyDescent="0.25">
      <c r="I192" s="26"/>
      <c r="J192" s="21"/>
      <c r="K192" s="24"/>
    </row>
    <row r="193" spans="9:11" ht="15.95" customHeight="1" x14ac:dyDescent="0.25">
      <c r="I193" s="26"/>
      <c r="J193" s="21"/>
      <c r="K193" s="24"/>
    </row>
    <row r="194" spans="9:11" ht="15.95" customHeight="1" x14ac:dyDescent="0.25">
      <c r="I194" s="26"/>
      <c r="J194" s="21"/>
      <c r="K194" s="24"/>
    </row>
    <row r="195" spans="9:11" ht="15.95" customHeight="1" x14ac:dyDescent="0.25">
      <c r="I195" s="26"/>
      <c r="J195" s="21"/>
      <c r="K195" s="24"/>
    </row>
    <row r="196" spans="9:11" ht="15.95" customHeight="1" x14ac:dyDescent="0.25">
      <c r="I196" s="26"/>
      <c r="J196" s="21"/>
      <c r="K196" s="24"/>
    </row>
    <row r="197" spans="9:11" ht="15.95" customHeight="1" x14ac:dyDescent="0.25">
      <c r="I197" s="21"/>
    </row>
    <row r="198" spans="9:11" ht="15.95" customHeight="1" x14ac:dyDescent="0.25">
      <c r="I198" s="21"/>
    </row>
    <row r="199" spans="9:11" ht="15.95" customHeight="1" x14ac:dyDescent="0.25">
      <c r="I199" s="21"/>
    </row>
    <row r="200" spans="9:11" ht="15.95" customHeight="1" x14ac:dyDescent="0.25">
      <c r="I200" s="21"/>
    </row>
    <row r="201" spans="9:11" ht="15.95" customHeight="1" x14ac:dyDescent="0.25">
      <c r="I201" s="21"/>
    </row>
    <row r="202" spans="9:11" ht="15.95" customHeight="1" x14ac:dyDescent="0.25">
      <c r="I202" s="21"/>
    </row>
    <row r="203" spans="9:11" ht="15.95" customHeight="1" x14ac:dyDescent="0.25">
      <c r="I203" s="21"/>
    </row>
    <row r="204" spans="9:11" ht="15.95" customHeight="1" x14ac:dyDescent="0.25">
      <c r="I204" s="21"/>
    </row>
    <row r="205" spans="9:11" ht="15.95" customHeight="1" x14ac:dyDescent="0.25">
      <c r="I205" s="21"/>
    </row>
    <row r="206" spans="9:11" ht="15.95" customHeight="1" x14ac:dyDescent="0.25">
      <c r="I206" s="21"/>
    </row>
    <row r="207" spans="9:11" ht="15.95" customHeight="1" x14ac:dyDescent="0.25">
      <c r="I207" s="21"/>
    </row>
    <row r="208" spans="9:11" ht="15.95" customHeight="1" x14ac:dyDescent="0.25">
      <c r="I208" s="21"/>
    </row>
    <row r="209" spans="9:9" ht="15.95" customHeight="1" x14ac:dyDescent="0.25">
      <c r="I209" s="2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201"/>
  <sheetViews>
    <sheetView topLeftCell="A58" zoomScale="75" workbookViewId="0"/>
  </sheetViews>
  <sheetFormatPr defaultColWidth="8.88671875" defaultRowHeight="15.95" customHeight="1" x14ac:dyDescent="0.25"/>
  <cols>
    <col min="1" max="1" width="3.88671875" style="21" customWidth="1"/>
    <col min="2" max="2" width="23.5546875" style="21" customWidth="1"/>
    <col min="3" max="3" width="10.5546875" style="21" customWidth="1"/>
    <col min="4" max="4" width="11.109375" style="21" customWidth="1"/>
    <col min="5" max="5" width="10.109375" style="21" customWidth="1"/>
    <col min="6" max="6" width="9.44140625" style="15" bestFit="1" customWidth="1"/>
    <col min="7" max="7" width="11.88671875" style="15" customWidth="1"/>
    <col min="8" max="8" width="11.44140625" style="21" customWidth="1"/>
    <col min="9" max="9" width="8.33203125" style="15" customWidth="1"/>
    <col min="10" max="10" width="10.88671875" style="21" customWidth="1"/>
    <col min="11" max="11" width="10.44140625" style="22" customWidth="1"/>
    <col min="12" max="12" width="19.21875" style="21" customWidth="1"/>
    <col min="13" max="16384" width="8.88671875" style="21"/>
  </cols>
  <sheetData>
    <row r="1" spans="1:12" ht="15.95" customHeight="1" x14ac:dyDescent="0.25">
      <c r="A1" s="2" t="s">
        <v>49</v>
      </c>
      <c r="B1" s="7"/>
      <c r="C1" s="9"/>
      <c r="D1" s="2"/>
      <c r="E1" s="7"/>
      <c r="F1" s="2"/>
      <c r="G1" s="2"/>
      <c r="H1" s="9"/>
      <c r="I1" s="2"/>
      <c r="J1" s="7"/>
      <c r="K1" s="32"/>
    </row>
    <row r="2" spans="1:12" ht="15.95" customHeight="1" x14ac:dyDescent="0.25">
      <c r="A2" s="9" t="s">
        <v>37</v>
      </c>
      <c r="B2" s="7"/>
      <c r="C2" s="9"/>
      <c r="D2" s="2"/>
      <c r="E2" s="7"/>
      <c r="F2" s="3"/>
      <c r="G2" s="3"/>
      <c r="H2" s="7"/>
      <c r="I2" s="2"/>
      <c r="J2" s="7"/>
      <c r="K2" s="32"/>
    </row>
    <row r="3" spans="1:12" ht="15.95" customHeight="1" thickBot="1" x14ac:dyDescent="0.3">
      <c r="A3" s="2" t="s">
        <v>29</v>
      </c>
      <c r="B3" s="7"/>
      <c r="C3" s="33"/>
      <c r="D3" s="7"/>
      <c r="E3" s="27"/>
      <c r="G3" s="80" t="s">
        <v>148</v>
      </c>
      <c r="H3" s="9" t="s">
        <v>75</v>
      </c>
      <c r="I3" s="2"/>
      <c r="J3" s="7"/>
      <c r="K3" s="32"/>
    </row>
    <row r="4" spans="1:12" ht="15.95" customHeight="1" thickBot="1" x14ac:dyDescent="0.3">
      <c r="A4" s="66"/>
      <c r="B4" s="28" t="s">
        <v>107</v>
      </c>
      <c r="C4" s="67"/>
      <c r="D4" s="68" t="s">
        <v>28</v>
      </c>
      <c r="E4" s="68" t="s">
        <v>4</v>
      </c>
      <c r="F4" s="69" t="s">
        <v>14</v>
      </c>
      <c r="G4" s="69" t="s">
        <v>36</v>
      </c>
      <c r="H4" s="68" t="s">
        <v>34</v>
      </c>
      <c r="I4" s="69" t="s">
        <v>13</v>
      </c>
      <c r="J4" s="70" t="s">
        <v>0</v>
      </c>
      <c r="K4" s="42" t="s">
        <v>1</v>
      </c>
    </row>
    <row r="5" spans="1:12" ht="15.95" customHeight="1" x14ac:dyDescent="0.25">
      <c r="A5" s="3" t="s">
        <v>2</v>
      </c>
      <c r="B5" s="61" t="s">
        <v>108</v>
      </c>
      <c r="C5" s="62" t="s">
        <v>13</v>
      </c>
      <c r="D5" s="54">
        <v>366</v>
      </c>
      <c r="E5" s="54"/>
      <c r="F5" s="8">
        <v>377</v>
      </c>
      <c r="G5" s="54">
        <v>366</v>
      </c>
      <c r="H5" s="55">
        <v>377</v>
      </c>
      <c r="I5" s="54">
        <v>370</v>
      </c>
      <c r="J5" s="54">
        <f>SUM(D5:I5)</f>
        <v>1856</v>
      </c>
      <c r="K5" s="56"/>
    </row>
    <row r="6" spans="1:12" ht="15.95" customHeight="1" thickBot="1" x14ac:dyDescent="0.3">
      <c r="A6" s="3" t="s">
        <v>5</v>
      </c>
      <c r="B6" s="61"/>
      <c r="C6" s="64"/>
      <c r="D6" s="54"/>
      <c r="E6" s="54"/>
      <c r="F6" s="8"/>
      <c r="G6" s="54"/>
      <c r="H6" s="55"/>
      <c r="I6" s="54"/>
      <c r="J6" s="54"/>
      <c r="K6" s="56"/>
    </row>
    <row r="7" spans="1:12" ht="15.95" customHeight="1" thickBot="1" x14ac:dyDescent="0.3">
      <c r="A7" s="40"/>
      <c r="B7" s="29" t="s">
        <v>86</v>
      </c>
      <c r="C7" s="28"/>
      <c r="D7" s="71" t="s">
        <v>28</v>
      </c>
      <c r="E7" s="71" t="s">
        <v>4</v>
      </c>
      <c r="F7" s="72" t="s">
        <v>14</v>
      </c>
      <c r="G7" s="72" t="s">
        <v>36</v>
      </c>
      <c r="H7" s="71" t="s">
        <v>35</v>
      </c>
      <c r="I7" s="72" t="s">
        <v>13</v>
      </c>
      <c r="J7" s="75" t="s">
        <v>0</v>
      </c>
      <c r="K7" s="71" t="s">
        <v>1</v>
      </c>
    </row>
    <row r="8" spans="1:12" ht="15.95" customHeight="1" x14ac:dyDescent="0.25">
      <c r="A8" s="39" t="s">
        <v>2</v>
      </c>
      <c r="B8" s="5" t="s">
        <v>118</v>
      </c>
      <c r="C8" s="62" t="s">
        <v>4</v>
      </c>
      <c r="D8" s="65">
        <v>374</v>
      </c>
      <c r="E8" s="65"/>
      <c r="F8" s="65">
        <v>373</v>
      </c>
      <c r="G8" s="65">
        <v>369</v>
      </c>
      <c r="H8" s="55">
        <v>373</v>
      </c>
      <c r="I8" s="54">
        <v>372</v>
      </c>
      <c r="J8" s="54">
        <f t="shared" ref="J8:J14" si="0">SUM(D8:I8)</f>
        <v>1861</v>
      </c>
      <c r="K8" s="56"/>
    </row>
    <row r="9" spans="1:12" ht="15.95" customHeight="1" x14ac:dyDescent="0.25">
      <c r="A9" s="39" t="s">
        <v>5</v>
      </c>
      <c r="B9" s="5" t="s">
        <v>109</v>
      </c>
      <c r="C9" s="62" t="s">
        <v>4</v>
      </c>
      <c r="D9" s="54">
        <v>365</v>
      </c>
      <c r="E9" s="54"/>
      <c r="F9" s="8">
        <v>364</v>
      </c>
      <c r="G9" s="54">
        <v>373</v>
      </c>
      <c r="H9" s="55">
        <v>357</v>
      </c>
      <c r="I9" s="54">
        <v>368</v>
      </c>
      <c r="J9" s="54">
        <f t="shared" si="0"/>
        <v>1827</v>
      </c>
      <c r="K9" s="56">
        <f t="shared" ref="K9:K14" si="1">J8-J9</f>
        <v>34</v>
      </c>
    </row>
    <row r="10" spans="1:12" ht="15.95" customHeight="1" x14ac:dyDescent="0.25">
      <c r="A10" s="39" t="s">
        <v>6</v>
      </c>
      <c r="B10" s="5" t="s">
        <v>135</v>
      </c>
      <c r="C10" s="5" t="s">
        <v>136</v>
      </c>
      <c r="D10" s="54">
        <v>369</v>
      </c>
      <c r="E10" s="54"/>
      <c r="F10" s="8">
        <v>361</v>
      </c>
      <c r="G10" s="54">
        <v>368</v>
      </c>
      <c r="H10" s="55">
        <v>367</v>
      </c>
      <c r="I10" s="54">
        <v>360</v>
      </c>
      <c r="J10" s="54">
        <f t="shared" si="0"/>
        <v>1825</v>
      </c>
      <c r="K10" s="56">
        <f t="shared" si="1"/>
        <v>2</v>
      </c>
      <c r="L10" s="3"/>
    </row>
    <row r="11" spans="1:12" ht="15.95" customHeight="1" x14ac:dyDescent="0.25">
      <c r="A11" s="39" t="s">
        <v>9</v>
      </c>
      <c r="B11" s="61" t="s">
        <v>83</v>
      </c>
      <c r="C11" s="62" t="s">
        <v>4</v>
      </c>
      <c r="D11" s="54">
        <v>368</v>
      </c>
      <c r="E11" s="54"/>
      <c r="F11" s="8">
        <v>366</v>
      </c>
      <c r="G11" s="54">
        <v>367</v>
      </c>
      <c r="H11" s="55">
        <v>361</v>
      </c>
      <c r="I11" s="54">
        <v>357</v>
      </c>
      <c r="J11" s="54">
        <f t="shared" si="0"/>
        <v>1819</v>
      </c>
      <c r="K11" s="56">
        <f t="shared" si="1"/>
        <v>6</v>
      </c>
      <c r="L11" s="3"/>
    </row>
    <row r="12" spans="1:12" ht="15.95" customHeight="1" x14ac:dyDescent="0.25">
      <c r="A12" s="39" t="s">
        <v>7</v>
      </c>
      <c r="B12" s="61" t="s">
        <v>112</v>
      </c>
      <c r="C12" s="64" t="s">
        <v>36</v>
      </c>
      <c r="D12" s="54">
        <v>358</v>
      </c>
      <c r="E12" s="54"/>
      <c r="F12" s="8">
        <v>362</v>
      </c>
      <c r="G12" s="54">
        <v>369</v>
      </c>
      <c r="H12" s="55">
        <v>362</v>
      </c>
      <c r="I12" s="54">
        <v>364</v>
      </c>
      <c r="J12" s="54">
        <f t="shared" si="0"/>
        <v>1815</v>
      </c>
      <c r="K12" s="56">
        <f t="shared" si="1"/>
        <v>4</v>
      </c>
      <c r="L12" s="3"/>
    </row>
    <row r="13" spans="1:12" ht="15.95" customHeight="1" x14ac:dyDescent="0.25">
      <c r="A13" s="39" t="s">
        <v>8</v>
      </c>
      <c r="B13" s="61" t="s">
        <v>87</v>
      </c>
      <c r="C13" s="64" t="s">
        <v>11</v>
      </c>
      <c r="D13" s="54">
        <v>360</v>
      </c>
      <c r="E13" s="54"/>
      <c r="F13" s="8">
        <v>364</v>
      </c>
      <c r="G13" s="54">
        <v>360</v>
      </c>
      <c r="H13" s="55">
        <v>363</v>
      </c>
      <c r="I13" s="54">
        <v>362</v>
      </c>
      <c r="J13" s="54">
        <f t="shared" si="0"/>
        <v>1809</v>
      </c>
      <c r="K13" s="56">
        <f t="shared" si="1"/>
        <v>6</v>
      </c>
      <c r="L13" s="2"/>
    </row>
    <row r="14" spans="1:12" ht="15.95" customHeight="1" thickBot="1" x14ac:dyDescent="0.3">
      <c r="A14" s="39" t="s">
        <v>30</v>
      </c>
      <c r="B14" s="5" t="s">
        <v>99</v>
      </c>
      <c r="C14" s="5" t="s">
        <v>64</v>
      </c>
      <c r="D14" s="54">
        <v>365</v>
      </c>
      <c r="E14" s="54"/>
      <c r="F14" s="8">
        <v>367</v>
      </c>
      <c r="G14" s="54">
        <v>359</v>
      </c>
      <c r="H14" s="55">
        <v>358</v>
      </c>
      <c r="I14" s="54">
        <v>356</v>
      </c>
      <c r="J14" s="54">
        <f t="shared" si="0"/>
        <v>1805</v>
      </c>
      <c r="K14" s="56">
        <f t="shared" si="1"/>
        <v>4</v>
      </c>
      <c r="L14" s="3"/>
    </row>
    <row r="15" spans="1:12" ht="15.95" customHeight="1" thickBot="1" x14ac:dyDescent="0.3">
      <c r="A15" s="40"/>
      <c r="B15" s="29" t="s">
        <v>12</v>
      </c>
      <c r="C15" s="28"/>
      <c r="D15" s="34" t="s">
        <v>28</v>
      </c>
      <c r="E15" s="35" t="s">
        <v>4</v>
      </c>
      <c r="F15" s="36" t="s">
        <v>14</v>
      </c>
      <c r="G15" s="36" t="s">
        <v>36</v>
      </c>
      <c r="H15" s="38" t="s">
        <v>35</v>
      </c>
      <c r="I15" s="36" t="s">
        <v>13</v>
      </c>
      <c r="J15" s="41" t="s">
        <v>0</v>
      </c>
      <c r="K15" s="42" t="s">
        <v>1</v>
      </c>
    </row>
    <row r="16" spans="1:12" ht="15.95" customHeight="1" x14ac:dyDescent="0.25">
      <c r="A16" s="39" t="s">
        <v>2</v>
      </c>
      <c r="B16" s="61" t="s">
        <v>126</v>
      </c>
      <c r="C16" s="6" t="s">
        <v>53</v>
      </c>
      <c r="D16" s="54">
        <v>361</v>
      </c>
      <c r="E16" s="54"/>
      <c r="F16" s="58">
        <v>358</v>
      </c>
      <c r="G16" s="54">
        <v>347</v>
      </c>
      <c r="H16" s="65">
        <v>368</v>
      </c>
      <c r="I16" s="65">
        <v>358</v>
      </c>
      <c r="J16" s="60">
        <f t="shared" ref="J16:J23" si="2">SUM(D16:I16)</f>
        <v>1792</v>
      </c>
      <c r="K16" s="56"/>
    </row>
    <row r="17" spans="1:11" ht="15.95" customHeight="1" x14ac:dyDescent="0.25">
      <c r="A17" s="39" t="s">
        <v>5</v>
      </c>
      <c r="B17" s="63" t="s">
        <v>17</v>
      </c>
      <c r="C17" s="63" t="s">
        <v>28</v>
      </c>
      <c r="D17" s="54">
        <v>358</v>
      </c>
      <c r="E17" s="54"/>
      <c r="F17" s="8">
        <v>354</v>
      </c>
      <c r="G17" s="54">
        <v>360</v>
      </c>
      <c r="H17" s="55">
        <v>355</v>
      </c>
      <c r="I17" s="54">
        <v>359</v>
      </c>
      <c r="J17" s="54">
        <f t="shared" si="2"/>
        <v>1786</v>
      </c>
      <c r="K17" s="56">
        <f t="shared" ref="K17:K23" si="3">J16-J17</f>
        <v>6</v>
      </c>
    </row>
    <row r="18" spans="1:11" ht="15.95" customHeight="1" x14ac:dyDescent="0.25">
      <c r="A18" s="39" t="s">
        <v>6</v>
      </c>
      <c r="B18" s="5" t="s">
        <v>143</v>
      </c>
      <c r="C18" s="64" t="s">
        <v>38</v>
      </c>
      <c r="D18" s="54">
        <v>356</v>
      </c>
      <c r="E18" s="54"/>
      <c r="F18" s="8">
        <v>359</v>
      </c>
      <c r="G18" s="54">
        <v>358</v>
      </c>
      <c r="H18" s="55">
        <v>355</v>
      </c>
      <c r="I18" s="54">
        <v>357</v>
      </c>
      <c r="J18" s="54">
        <f t="shared" si="2"/>
        <v>1785</v>
      </c>
      <c r="K18" s="56">
        <f t="shared" si="3"/>
        <v>1</v>
      </c>
    </row>
    <row r="19" spans="1:11" ht="15.95" customHeight="1" x14ac:dyDescent="0.25">
      <c r="A19" s="39" t="s">
        <v>7</v>
      </c>
      <c r="B19" s="61" t="s">
        <v>84</v>
      </c>
      <c r="C19" s="62" t="s">
        <v>36</v>
      </c>
      <c r="D19" s="54">
        <v>358</v>
      </c>
      <c r="E19" s="54"/>
      <c r="F19" s="8">
        <v>355</v>
      </c>
      <c r="G19" s="54">
        <v>358</v>
      </c>
      <c r="H19" s="55">
        <v>354</v>
      </c>
      <c r="I19" s="54">
        <v>347</v>
      </c>
      <c r="J19" s="54">
        <f t="shared" si="2"/>
        <v>1772</v>
      </c>
      <c r="K19" s="56">
        <f t="shared" si="3"/>
        <v>13</v>
      </c>
    </row>
    <row r="20" spans="1:11" ht="15.95" customHeight="1" x14ac:dyDescent="0.25">
      <c r="A20" s="39" t="s">
        <v>8</v>
      </c>
      <c r="B20" s="61" t="s">
        <v>88</v>
      </c>
      <c r="C20" s="62" t="s">
        <v>13</v>
      </c>
      <c r="D20" s="54">
        <v>342</v>
      </c>
      <c r="E20" s="54"/>
      <c r="F20" s="8">
        <v>362</v>
      </c>
      <c r="G20" s="54">
        <v>354</v>
      </c>
      <c r="H20" s="55">
        <v>347</v>
      </c>
      <c r="I20" s="54">
        <v>354</v>
      </c>
      <c r="J20" s="54">
        <f t="shared" si="2"/>
        <v>1759</v>
      </c>
      <c r="K20" s="56">
        <f t="shared" si="3"/>
        <v>13</v>
      </c>
    </row>
    <row r="21" spans="1:11" ht="15.95" customHeight="1" x14ac:dyDescent="0.25">
      <c r="A21" s="39" t="s">
        <v>9</v>
      </c>
      <c r="B21" s="57" t="s">
        <v>115</v>
      </c>
      <c r="C21" s="6" t="s">
        <v>53</v>
      </c>
      <c r="D21" s="54">
        <v>340</v>
      </c>
      <c r="E21" s="54"/>
      <c r="F21" s="58">
        <v>346</v>
      </c>
      <c r="G21" s="54">
        <v>353</v>
      </c>
      <c r="H21" s="55">
        <v>354</v>
      </c>
      <c r="I21" s="54">
        <v>361</v>
      </c>
      <c r="J21" s="54">
        <f t="shared" si="2"/>
        <v>1754</v>
      </c>
      <c r="K21" s="56">
        <f t="shared" si="3"/>
        <v>5</v>
      </c>
    </row>
    <row r="22" spans="1:11" ht="15.95" customHeight="1" x14ac:dyDescent="0.25">
      <c r="A22" s="39" t="s">
        <v>18</v>
      </c>
      <c r="B22" s="61" t="s">
        <v>48</v>
      </c>
      <c r="C22" s="64" t="s">
        <v>28</v>
      </c>
      <c r="D22" s="54">
        <v>356</v>
      </c>
      <c r="E22" s="54"/>
      <c r="F22" s="8">
        <v>348</v>
      </c>
      <c r="G22" s="54">
        <v>353</v>
      </c>
      <c r="H22" s="55">
        <v>343</v>
      </c>
      <c r="I22" s="54">
        <v>354</v>
      </c>
      <c r="J22" s="54">
        <f t="shared" si="2"/>
        <v>1754</v>
      </c>
      <c r="K22" s="56">
        <f t="shared" si="3"/>
        <v>0</v>
      </c>
    </row>
    <row r="23" spans="1:11" ht="15.95" customHeight="1" thickBot="1" x14ac:dyDescent="0.3">
      <c r="A23" s="39" t="s">
        <v>30</v>
      </c>
      <c r="B23" s="5" t="s">
        <v>51</v>
      </c>
      <c r="C23" s="5" t="s">
        <v>4</v>
      </c>
      <c r="D23" s="54">
        <v>354</v>
      </c>
      <c r="E23" s="54"/>
      <c r="F23" s="8">
        <v>351</v>
      </c>
      <c r="G23" s="54">
        <v>350</v>
      </c>
      <c r="H23" s="55">
        <v>345</v>
      </c>
      <c r="I23" s="54">
        <v>352</v>
      </c>
      <c r="J23" s="54">
        <f t="shared" si="2"/>
        <v>1752</v>
      </c>
      <c r="K23" s="56">
        <f t="shared" si="3"/>
        <v>2</v>
      </c>
    </row>
    <row r="24" spans="1:11" ht="15.95" customHeight="1" thickBot="1" x14ac:dyDescent="0.3">
      <c r="A24" s="40"/>
      <c r="B24" s="29" t="s">
        <v>15</v>
      </c>
      <c r="C24" s="43"/>
      <c r="D24" s="34" t="s">
        <v>28</v>
      </c>
      <c r="E24" s="35" t="s">
        <v>4</v>
      </c>
      <c r="F24" s="36" t="s">
        <v>14</v>
      </c>
      <c r="G24" s="36" t="s">
        <v>36</v>
      </c>
      <c r="H24" s="38" t="s">
        <v>35</v>
      </c>
      <c r="I24" s="36" t="s">
        <v>13</v>
      </c>
      <c r="J24" s="37" t="s">
        <v>0</v>
      </c>
      <c r="K24" s="38" t="s">
        <v>1</v>
      </c>
    </row>
    <row r="25" spans="1:11" ht="15.95" customHeight="1" x14ac:dyDescent="0.25">
      <c r="A25" s="39" t="s">
        <v>2</v>
      </c>
      <c r="B25" s="57" t="s">
        <v>90</v>
      </c>
      <c r="C25" s="6" t="s">
        <v>36</v>
      </c>
      <c r="D25" s="54">
        <v>347</v>
      </c>
      <c r="E25" s="54"/>
      <c r="F25" s="58">
        <v>337</v>
      </c>
      <c r="G25" s="54">
        <v>339</v>
      </c>
      <c r="H25" s="59">
        <v>337</v>
      </c>
      <c r="I25" s="60">
        <v>336</v>
      </c>
      <c r="J25" s="54">
        <f>SUM(D25:I25)</f>
        <v>1696</v>
      </c>
      <c r="K25" s="60"/>
    </row>
    <row r="26" spans="1:11" ht="15.95" customHeight="1" x14ac:dyDescent="0.25">
      <c r="A26" s="39" t="s">
        <v>5</v>
      </c>
      <c r="B26" s="61" t="s">
        <v>54</v>
      </c>
      <c r="C26" s="64" t="s">
        <v>4</v>
      </c>
      <c r="D26" s="54">
        <v>343</v>
      </c>
      <c r="E26" s="54"/>
      <c r="F26" s="58">
        <v>332</v>
      </c>
      <c r="G26" s="54">
        <v>326</v>
      </c>
      <c r="H26" s="55">
        <v>321</v>
      </c>
      <c r="I26" s="56">
        <v>329</v>
      </c>
      <c r="J26" s="54">
        <f>SUM(D26:I26)</f>
        <v>1651</v>
      </c>
      <c r="K26" s="56">
        <f>J25-J26</f>
        <v>45</v>
      </c>
    </row>
    <row r="27" spans="1:11" ht="15.95" customHeight="1" x14ac:dyDescent="0.25">
      <c r="A27" s="39" t="s">
        <v>6</v>
      </c>
      <c r="B27" s="61" t="s">
        <v>73</v>
      </c>
      <c r="C27" s="62" t="s">
        <v>39</v>
      </c>
      <c r="D27" s="54">
        <v>336</v>
      </c>
      <c r="E27" s="54"/>
      <c r="F27" s="8">
        <v>341</v>
      </c>
      <c r="G27" s="54">
        <v>326</v>
      </c>
      <c r="H27" s="55">
        <v>315</v>
      </c>
      <c r="I27" s="56">
        <v>323</v>
      </c>
      <c r="J27" s="54">
        <f>SUM(D27:I27)</f>
        <v>1641</v>
      </c>
      <c r="K27" s="56">
        <f>J26-J27</f>
        <v>10</v>
      </c>
    </row>
    <row r="28" spans="1:11" ht="15.95" customHeight="1" x14ac:dyDescent="0.25">
      <c r="A28" s="39" t="s">
        <v>7</v>
      </c>
      <c r="B28" s="63" t="s">
        <v>32</v>
      </c>
      <c r="C28" s="64" t="s">
        <v>4</v>
      </c>
      <c r="D28" s="54">
        <v>294</v>
      </c>
      <c r="E28" s="54"/>
      <c r="F28" s="8">
        <v>324</v>
      </c>
      <c r="G28" s="54">
        <v>323</v>
      </c>
      <c r="H28" s="55">
        <v>289</v>
      </c>
      <c r="I28" s="54">
        <v>296</v>
      </c>
      <c r="J28" s="54">
        <f>SUM(D28:I28)</f>
        <v>1526</v>
      </c>
      <c r="K28" s="56">
        <f>J27-J28</f>
        <v>115</v>
      </c>
    </row>
    <row r="29" spans="1:11" ht="15.95" customHeight="1" x14ac:dyDescent="0.25">
      <c r="A29" s="39" t="s">
        <v>8</v>
      </c>
      <c r="B29" s="57" t="s">
        <v>70</v>
      </c>
      <c r="C29" s="6" t="s">
        <v>36</v>
      </c>
      <c r="D29" s="54">
        <v>293</v>
      </c>
      <c r="E29" s="54"/>
      <c r="F29" s="58">
        <v>275</v>
      </c>
      <c r="G29" s="54">
        <v>313</v>
      </c>
      <c r="H29" s="55">
        <v>299</v>
      </c>
      <c r="I29" s="54">
        <v>267</v>
      </c>
      <c r="J29" s="54">
        <f>SUM(D29:I29)</f>
        <v>1447</v>
      </c>
      <c r="K29" s="56">
        <f>J28-J29</f>
        <v>79</v>
      </c>
    </row>
    <row r="30" spans="1:11" ht="15.95" customHeight="1" x14ac:dyDescent="0.25">
      <c r="A30" s="18"/>
      <c r="B30" s="30"/>
      <c r="C30" s="30"/>
      <c r="D30" s="30"/>
      <c r="E30" s="7"/>
      <c r="F30" s="7"/>
      <c r="G30" s="7"/>
      <c r="H30" s="7"/>
      <c r="I30" s="7"/>
      <c r="J30" s="7"/>
      <c r="K30" s="7"/>
    </row>
    <row r="31" spans="1:11" ht="15.95" customHeight="1" thickBot="1" x14ac:dyDescent="0.3">
      <c r="A31" s="11" t="s">
        <v>52</v>
      </c>
      <c r="C31" s="30"/>
      <c r="D31" s="30"/>
      <c r="E31" s="7"/>
      <c r="F31" s="7"/>
      <c r="G31" s="7"/>
      <c r="H31" s="7"/>
      <c r="I31" s="7"/>
      <c r="J31" s="7"/>
      <c r="K31" s="7"/>
    </row>
    <row r="32" spans="1:11" ht="15.95" customHeight="1" thickBot="1" x14ac:dyDescent="0.3">
      <c r="A32" s="31"/>
      <c r="B32" s="28" t="s">
        <v>55</v>
      </c>
      <c r="C32" s="44"/>
      <c r="D32" s="34" t="s">
        <v>28</v>
      </c>
      <c r="E32" s="35" t="s">
        <v>4</v>
      </c>
      <c r="F32" s="36" t="s">
        <v>14</v>
      </c>
      <c r="G32" s="36" t="s">
        <v>36</v>
      </c>
      <c r="H32" s="38" t="s">
        <v>35</v>
      </c>
      <c r="I32" s="36" t="s">
        <v>13</v>
      </c>
      <c r="J32" s="37" t="s">
        <v>0</v>
      </c>
      <c r="K32" s="38" t="s">
        <v>1</v>
      </c>
    </row>
    <row r="33" spans="1:13" ht="15.95" customHeight="1" x14ac:dyDescent="0.25">
      <c r="A33" s="45" t="s">
        <v>2</v>
      </c>
      <c r="B33" s="5" t="s">
        <v>139</v>
      </c>
      <c r="C33" s="5" t="s">
        <v>11</v>
      </c>
      <c r="D33" s="54">
        <v>376</v>
      </c>
      <c r="E33" s="54"/>
      <c r="F33" s="8">
        <v>380</v>
      </c>
      <c r="G33" s="54">
        <v>374</v>
      </c>
      <c r="H33" s="55">
        <v>374</v>
      </c>
      <c r="I33" s="56">
        <v>377</v>
      </c>
      <c r="J33" s="54">
        <f>SUM(D33:I33)</f>
        <v>1881</v>
      </c>
      <c r="K33" s="56"/>
    </row>
    <row r="34" spans="1:13" ht="15.95" customHeight="1" x14ac:dyDescent="0.25">
      <c r="A34" s="45" t="s">
        <v>5</v>
      </c>
      <c r="B34" s="5" t="s">
        <v>96</v>
      </c>
      <c r="C34" s="5" t="s">
        <v>144</v>
      </c>
      <c r="D34" s="54">
        <v>371</v>
      </c>
      <c r="E34" s="54"/>
      <c r="F34" s="8">
        <v>365</v>
      </c>
      <c r="G34" s="54">
        <v>352</v>
      </c>
      <c r="H34" s="55">
        <v>361</v>
      </c>
      <c r="I34" s="56">
        <v>370</v>
      </c>
      <c r="J34" s="54">
        <f>SUM(D34:I34)</f>
        <v>1819</v>
      </c>
      <c r="K34" s="56">
        <f>J33-J34</f>
        <v>62</v>
      </c>
    </row>
    <row r="35" spans="1:13" ht="15.95" customHeight="1" thickBot="1" x14ac:dyDescent="0.3">
      <c r="A35" s="45" t="s">
        <v>6</v>
      </c>
      <c r="B35" s="5" t="s">
        <v>138</v>
      </c>
      <c r="C35" s="5" t="s">
        <v>140</v>
      </c>
      <c r="D35" s="54">
        <v>351</v>
      </c>
      <c r="E35" s="54"/>
      <c r="F35" s="8">
        <v>368</v>
      </c>
      <c r="G35" s="54">
        <v>364</v>
      </c>
      <c r="H35" s="55">
        <v>349</v>
      </c>
      <c r="I35" s="56">
        <v>359</v>
      </c>
      <c r="J35" s="54">
        <f>SUM(D35:I35)</f>
        <v>1791</v>
      </c>
      <c r="K35" s="56">
        <f>J34-J35</f>
        <v>28</v>
      </c>
    </row>
    <row r="36" spans="1:13" ht="15.95" customHeight="1" thickBot="1" x14ac:dyDescent="0.3">
      <c r="A36" s="31"/>
      <c r="B36" s="28" t="s">
        <v>56</v>
      </c>
      <c r="C36" s="44"/>
      <c r="D36" s="34" t="s">
        <v>28</v>
      </c>
      <c r="E36" s="35" t="s">
        <v>4</v>
      </c>
      <c r="F36" s="36" t="s">
        <v>14</v>
      </c>
      <c r="G36" s="36" t="s">
        <v>36</v>
      </c>
      <c r="H36" s="38" t="s">
        <v>35</v>
      </c>
      <c r="I36" s="36" t="s">
        <v>13</v>
      </c>
      <c r="J36" s="37" t="s">
        <v>0</v>
      </c>
      <c r="K36" s="38" t="s">
        <v>1</v>
      </c>
      <c r="L36" s="9"/>
      <c r="M36" s="3"/>
    </row>
    <row r="37" spans="1:13" ht="15.95" customHeight="1" x14ac:dyDescent="0.25">
      <c r="A37" s="45" t="s">
        <v>2</v>
      </c>
      <c r="B37" s="5" t="s">
        <v>97</v>
      </c>
      <c r="C37" s="5" t="s">
        <v>11</v>
      </c>
      <c r="D37" s="54">
        <v>362</v>
      </c>
      <c r="E37" s="54"/>
      <c r="F37" s="8">
        <v>365</v>
      </c>
      <c r="G37" s="54">
        <v>360</v>
      </c>
      <c r="H37" s="55">
        <v>347</v>
      </c>
      <c r="I37" s="56">
        <v>361</v>
      </c>
      <c r="J37" s="54">
        <f>SUM(D37:I37)</f>
        <v>1795</v>
      </c>
      <c r="K37" s="56"/>
      <c r="L37" s="9"/>
      <c r="M37" s="3"/>
    </row>
    <row r="38" spans="1:13" ht="15.95" customHeight="1" x14ac:dyDescent="0.25">
      <c r="A38" s="45" t="s">
        <v>5</v>
      </c>
      <c r="B38" s="5" t="s">
        <v>110</v>
      </c>
      <c r="C38" s="5" t="s">
        <v>141</v>
      </c>
      <c r="D38" s="54">
        <v>347</v>
      </c>
      <c r="E38" s="54"/>
      <c r="F38" s="8">
        <v>359</v>
      </c>
      <c r="G38" s="54">
        <v>362</v>
      </c>
      <c r="H38" s="55">
        <v>359</v>
      </c>
      <c r="I38" s="56">
        <v>351</v>
      </c>
      <c r="J38" s="54">
        <f>SUM(D38:I38)</f>
        <v>1778</v>
      </c>
      <c r="K38" s="56">
        <f>J37-J38</f>
        <v>17</v>
      </c>
      <c r="L38" s="9"/>
      <c r="M38" s="3"/>
    </row>
    <row r="39" spans="1:13" ht="15.95" customHeight="1" x14ac:dyDescent="0.25">
      <c r="A39" s="45" t="s">
        <v>6</v>
      </c>
      <c r="B39" s="5" t="s">
        <v>142</v>
      </c>
      <c r="C39" s="61" t="s">
        <v>38</v>
      </c>
      <c r="D39" s="54">
        <v>352</v>
      </c>
      <c r="E39" s="54"/>
      <c r="F39" s="8">
        <v>351</v>
      </c>
      <c r="G39" s="54">
        <v>345</v>
      </c>
      <c r="H39" s="55">
        <v>338</v>
      </c>
      <c r="I39" s="56">
        <v>345</v>
      </c>
      <c r="J39" s="54">
        <f>SUM(D39:I39)</f>
        <v>1731</v>
      </c>
      <c r="K39" s="56">
        <f>J38-J39</f>
        <v>47</v>
      </c>
      <c r="L39" s="9"/>
      <c r="M39" s="3"/>
    </row>
    <row r="40" spans="1:13" ht="15.95" customHeight="1" thickBot="1" x14ac:dyDescent="0.3">
      <c r="A40" s="45" t="s">
        <v>7</v>
      </c>
      <c r="B40" s="5" t="s">
        <v>95</v>
      </c>
      <c r="C40" s="5" t="s">
        <v>36</v>
      </c>
      <c r="D40" s="54">
        <v>348</v>
      </c>
      <c r="E40" s="54"/>
      <c r="F40" s="8">
        <v>347</v>
      </c>
      <c r="G40" s="54">
        <v>349</v>
      </c>
      <c r="H40" s="55">
        <v>331</v>
      </c>
      <c r="I40" s="56">
        <v>346</v>
      </c>
      <c r="J40" s="54">
        <f>SUM(D40:I40)</f>
        <v>1721</v>
      </c>
      <c r="K40" s="56">
        <f>J39-J40</f>
        <v>10</v>
      </c>
      <c r="L40" s="9"/>
      <c r="M40" s="3"/>
    </row>
    <row r="41" spans="1:13" ht="15.95" customHeight="1" thickBot="1" x14ac:dyDescent="0.3">
      <c r="A41" s="66"/>
      <c r="B41" s="28" t="s">
        <v>102</v>
      </c>
      <c r="C41" s="44"/>
      <c r="D41" s="34" t="s">
        <v>28</v>
      </c>
      <c r="E41" s="35" t="s">
        <v>4</v>
      </c>
      <c r="F41" s="36" t="s">
        <v>14</v>
      </c>
      <c r="G41" s="36" t="s">
        <v>36</v>
      </c>
      <c r="H41" s="38" t="s">
        <v>35</v>
      </c>
      <c r="I41" s="36" t="s">
        <v>13</v>
      </c>
      <c r="J41" s="37" t="s">
        <v>0</v>
      </c>
      <c r="K41" s="38" t="s">
        <v>1</v>
      </c>
      <c r="L41" s="9"/>
      <c r="M41" s="3"/>
    </row>
    <row r="42" spans="1:13" ht="15.95" customHeight="1" x14ac:dyDescent="0.25">
      <c r="A42" s="45" t="s">
        <v>2</v>
      </c>
      <c r="B42" s="5" t="s">
        <v>48</v>
      </c>
      <c r="C42" s="61" t="s">
        <v>28</v>
      </c>
      <c r="D42" s="54">
        <v>337</v>
      </c>
      <c r="E42" s="54"/>
      <c r="F42" s="8">
        <v>342</v>
      </c>
      <c r="G42" s="54">
        <v>338</v>
      </c>
      <c r="H42" s="55">
        <v>330</v>
      </c>
      <c r="I42" s="56">
        <v>352</v>
      </c>
      <c r="J42" s="54">
        <f>SUM(D42:I42)</f>
        <v>1699</v>
      </c>
      <c r="K42" s="56"/>
      <c r="L42" s="9"/>
      <c r="M42" s="3"/>
    </row>
    <row r="43" spans="1:13" s="15" customFormat="1" ht="15.95" customHeight="1" x14ac:dyDescent="0.25">
      <c r="A43" s="45"/>
      <c r="B43" s="7"/>
      <c r="C43" s="7"/>
      <c r="D43" s="39"/>
      <c r="E43" s="39"/>
      <c r="F43" s="32"/>
      <c r="G43" s="39"/>
      <c r="H43" s="21"/>
      <c r="I43" s="21"/>
      <c r="J43" s="21"/>
      <c r="K43" s="39"/>
    </row>
    <row r="44" spans="1:13" ht="20.45" customHeight="1" x14ac:dyDescent="0.3">
      <c r="A44" s="19" t="s">
        <v>63</v>
      </c>
      <c r="E44" s="2"/>
      <c r="F44" s="2"/>
      <c r="G44" s="2"/>
      <c r="I44" s="1"/>
      <c r="J44" s="1"/>
      <c r="K44" s="84"/>
    </row>
    <row r="45" spans="1:13" s="94" customFormat="1" ht="21.6" customHeight="1" x14ac:dyDescent="0.3">
      <c r="B45" s="12" t="s">
        <v>33</v>
      </c>
      <c r="C45" s="98">
        <v>41360</v>
      </c>
      <c r="J45" s="95"/>
      <c r="K45" s="96"/>
    </row>
    <row r="46" spans="1:13" s="90" customFormat="1" ht="18" customHeight="1" x14ac:dyDescent="0.25">
      <c r="B46" s="11"/>
      <c r="C46" s="98"/>
      <c r="E46" s="11"/>
      <c r="I46" s="21"/>
      <c r="J46" s="21"/>
      <c r="K46" s="21"/>
    </row>
    <row r="47" spans="1:13" ht="15.95" customHeight="1" x14ac:dyDescent="0.25">
      <c r="B47" s="5" t="s">
        <v>50</v>
      </c>
      <c r="C47" s="97">
        <v>41913</v>
      </c>
      <c r="E47" s="2"/>
      <c r="F47" s="2"/>
      <c r="I47" s="21"/>
      <c r="K47" s="21"/>
    </row>
    <row r="48" spans="1:13" ht="15.95" customHeight="1" x14ac:dyDescent="0.25">
      <c r="B48" s="1" t="s">
        <v>111</v>
      </c>
      <c r="C48" s="89"/>
      <c r="E48" s="2"/>
      <c r="F48" s="2"/>
      <c r="G48" s="3"/>
      <c r="H48" s="1"/>
      <c r="I48" s="21"/>
      <c r="J48" s="2"/>
      <c r="K48" s="21"/>
    </row>
    <row r="49" spans="1:12" ht="15.95" customHeight="1" x14ac:dyDescent="0.25">
      <c r="D49" s="5"/>
      <c r="E49" s="2"/>
      <c r="F49" s="3"/>
      <c r="G49" s="21"/>
      <c r="I49" s="21"/>
      <c r="J49" s="2"/>
      <c r="K49" s="2"/>
      <c r="L49" s="2"/>
    </row>
    <row r="50" spans="1:12" ht="15.95" customHeight="1" x14ac:dyDescent="0.25">
      <c r="D50" s="5"/>
      <c r="E50" s="2"/>
      <c r="F50" s="3"/>
      <c r="G50" s="21"/>
      <c r="H50" s="25"/>
      <c r="I50" s="3"/>
      <c r="J50" s="2"/>
      <c r="K50" s="2"/>
      <c r="L50" s="9"/>
    </row>
    <row r="51" spans="1:12" ht="15.95" customHeight="1" x14ac:dyDescent="0.25">
      <c r="A51" s="11" t="s">
        <v>85</v>
      </c>
      <c r="D51" s="5"/>
      <c r="E51" s="2" t="s">
        <v>79</v>
      </c>
      <c r="F51" s="2"/>
      <c r="G51" s="3"/>
      <c r="H51" s="2"/>
      <c r="I51" s="9"/>
      <c r="J51" s="3"/>
      <c r="K51" s="2"/>
      <c r="L51" s="9"/>
    </row>
    <row r="52" spans="1:12" ht="15.95" customHeight="1" x14ac:dyDescent="0.25">
      <c r="A52" s="5" t="s">
        <v>2</v>
      </c>
      <c r="B52" s="5" t="s">
        <v>4</v>
      </c>
      <c r="C52" s="8">
        <v>24</v>
      </c>
      <c r="D52" s="5"/>
      <c r="E52" s="76" t="s">
        <v>2</v>
      </c>
      <c r="F52" s="5" t="s">
        <v>4</v>
      </c>
      <c r="G52" s="8">
        <v>155</v>
      </c>
      <c r="H52" s="2"/>
      <c r="I52" s="9"/>
      <c r="J52" s="3"/>
      <c r="K52" s="2"/>
      <c r="L52" s="9"/>
    </row>
    <row r="53" spans="1:12" ht="15.95" customHeight="1" x14ac:dyDescent="0.25">
      <c r="A53" s="5" t="s">
        <v>5</v>
      </c>
      <c r="B53" s="5" t="s">
        <v>28</v>
      </c>
      <c r="C53" s="8">
        <v>11</v>
      </c>
      <c r="D53" s="5"/>
      <c r="E53" s="76" t="s">
        <v>5</v>
      </c>
      <c r="F53" s="5" t="s">
        <v>36</v>
      </c>
      <c r="G53" s="8">
        <v>70</v>
      </c>
      <c r="H53" s="2"/>
      <c r="I53" s="9"/>
      <c r="J53" s="3"/>
      <c r="K53" s="2"/>
      <c r="L53" s="9"/>
    </row>
    <row r="54" spans="1:12" ht="15.95" customHeight="1" x14ac:dyDescent="0.25">
      <c r="A54" s="5" t="s">
        <v>6</v>
      </c>
      <c r="B54" s="5" t="s">
        <v>13</v>
      </c>
      <c r="C54" s="8">
        <v>12</v>
      </c>
      <c r="D54" s="5"/>
      <c r="E54" s="76" t="s">
        <v>6</v>
      </c>
      <c r="F54" s="5" t="s">
        <v>13</v>
      </c>
      <c r="G54" s="8">
        <v>62</v>
      </c>
      <c r="H54" s="2"/>
      <c r="I54" s="9"/>
      <c r="J54" s="3"/>
      <c r="K54" s="2"/>
      <c r="L54" s="9"/>
    </row>
    <row r="55" spans="1:12" ht="15.95" customHeight="1" x14ac:dyDescent="0.25">
      <c r="A55" s="5" t="s">
        <v>7</v>
      </c>
      <c r="B55" s="5" t="s">
        <v>38</v>
      </c>
      <c r="C55" s="8">
        <v>9</v>
      </c>
      <c r="D55" s="5"/>
      <c r="E55" s="76" t="s">
        <v>7</v>
      </c>
      <c r="F55" s="5" t="s">
        <v>28</v>
      </c>
      <c r="G55" s="8">
        <v>57</v>
      </c>
      <c r="H55" s="2"/>
      <c r="I55" s="9"/>
      <c r="J55" s="3"/>
      <c r="K55" s="2"/>
      <c r="L55" s="9"/>
    </row>
    <row r="56" spans="1:12" ht="15.95" customHeight="1" x14ac:dyDescent="0.25">
      <c r="A56" s="5" t="s">
        <v>8</v>
      </c>
      <c r="B56" s="5" t="s">
        <v>36</v>
      </c>
      <c r="C56" s="8">
        <v>8</v>
      </c>
      <c r="D56" s="5"/>
      <c r="E56" s="76" t="s">
        <v>8</v>
      </c>
      <c r="F56" s="5" t="s">
        <v>38</v>
      </c>
      <c r="G56" s="8">
        <v>49</v>
      </c>
      <c r="H56" s="2"/>
      <c r="I56" s="9"/>
      <c r="J56" s="3"/>
      <c r="K56" s="2"/>
      <c r="L56" s="9"/>
    </row>
    <row r="57" spans="1:12" ht="15.95" customHeight="1" x14ac:dyDescent="0.25">
      <c r="A57" s="5" t="s">
        <v>9</v>
      </c>
      <c r="B57" s="5" t="s">
        <v>141</v>
      </c>
      <c r="C57" s="8">
        <v>5</v>
      </c>
      <c r="D57" s="5"/>
      <c r="E57" s="76" t="s">
        <v>9</v>
      </c>
      <c r="F57" s="5" t="s">
        <v>11</v>
      </c>
      <c r="G57" s="8">
        <v>48</v>
      </c>
      <c r="H57" s="2"/>
      <c r="I57" s="9"/>
      <c r="J57" s="3"/>
      <c r="K57" s="2"/>
      <c r="L57" s="9"/>
    </row>
    <row r="58" spans="1:12" ht="15.95" customHeight="1" x14ac:dyDescent="0.25">
      <c r="A58" s="5" t="s">
        <v>18</v>
      </c>
      <c r="B58" s="5" t="s">
        <v>11</v>
      </c>
      <c r="C58" s="8">
        <v>5</v>
      </c>
      <c r="D58" s="5"/>
      <c r="E58" s="76" t="s">
        <v>18</v>
      </c>
      <c r="F58" s="5" t="s">
        <v>141</v>
      </c>
      <c r="G58" s="8">
        <v>41</v>
      </c>
      <c r="H58" s="2"/>
      <c r="I58" s="9"/>
      <c r="J58" s="3"/>
      <c r="K58" s="2"/>
      <c r="L58" s="9"/>
    </row>
    <row r="59" spans="1:12" ht="15.95" customHeight="1" x14ac:dyDescent="0.25">
      <c r="A59" s="5" t="s">
        <v>30</v>
      </c>
      <c r="B59" s="5" t="s">
        <v>39</v>
      </c>
      <c r="C59" s="8">
        <v>5</v>
      </c>
      <c r="D59" s="5"/>
      <c r="E59" s="76" t="s">
        <v>30</v>
      </c>
      <c r="F59" s="5" t="s">
        <v>101</v>
      </c>
      <c r="G59" s="8">
        <v>20</v>
      </c>
      <c r="H59" s="2"/>
      <c r="I59" s="9"/>
      <c r="J59" s="3"/>
      <c r="K59" s="2"/>
      <c r="L59" s="9"/>
    </row>
    <row r="60" spans="1:12" ht="15.95" customHeight="1" x14ac:dyDescent="0.25">
      <c r="A60" s="5" t="s">
        <v>31</v>
      </c>
      <c r="B60" s="5" t="s">
        <v>14</v>
      </c>
      <c r="C60" s="8">
        <v>4</v>
      </c>
      <c r="D60" s="5"/>
      <c r="E60" s="76" t="s">
        <v>31</v>
      </c>
      <c r="F60" s="5" t="s">
        <v>66</v>
      </c>
      <c r="G60" s="8">
        <v>20</v>
      </c>
      <c r="H60" s="2"/>
      <c r="I60" s="9"/>
      <c r="J60" s="3"/>
      <c r="K60" s="2"/>
      <c r="L60" s="9"/>
    </row>
    <row r="61" spans="1:12" ht="15.95" customHeight="1" x14ac:dyDescent="0.25">
      <c r="A61" s="5" t="s">
        <v>41</v>
      </c>
      <c r="B61" s="5" t="s">
        <v>65</v>
      </c>
      <c r="C61" s="8">
        <v>3</v>
      </c>
      <c r="D61" s="5"/>
      <c r="E61" s="76" t="s">
        <v>41</v>
      </c>
      <c r="F61" s="5" t="s">
        <v>136</v>
      </c>
      <c r="G61" s="8">
        <v>18</v>
      </c>
      <c r="H61" s="2"/>
      <c r="I61" s="9"/>
      <c r="J61" s="3"/>
      <c r="K61" s="2"/>
      <c r="L61" s="9"/>
    </row>
    <row r="62" spans="1:12" ht="15.95" customHeight="1" x14ac:dyDescent="0.25">
      <c r="A62" s="5" t="s">
        <v>42</v>
      </c>
      <c r="B62" s="5" t="s">
        <v>66</v>
      </c>
      <c r="C62" s="8">
        <v>3</v>
      </c>
      <c r="D62" s="5"/>
      <c r="E62" s="76" t="s">
        <v>42</v>
      </c>
      <c r="F62" s="5" t="s">
        <v>53</v>
      </c>
      <c r="G62" s="8">
        <v>14</v>
      </c>
      <c r="H62" s="2"/>
      <c r="I62" s="9"/>
      <c r="J62" s="3"/>
      <c r="K62" s="2"/>
      <c r="L62" s="9"/>
    </row>
    <row r="63" spans="1:12" ht="15.95" customHeight="1" x14ac:dyDescent="0.25">
      <c r="A63" s="5" t="s">
        <v>43</v>
      </c>
      <c r="B63" s="5" t="s">
        <v>16</v>
      </c>
      <c r="C63" s="8">
        <v>3</v>
      </c>
      <c r="D63" s="5"/>
      <c r="E63" s="76" t="s">
        <v>43</v>
      </c>
      <c r="F63" s="5" t="s">
        <v>14</v>
      </c>
      <c r="G63" s="8">
        <v>12</v>
      </c>
      <c r="H63" s="2"/>
      <c r="I63" s="9"/>
      <c r="J63" s="3"/>
      <c r="K63" s="2"/>
      <c r="L63" s="9"/>
    </row>
    <row r="64" spans="1:12" ht="15.95" customHeight="1" x14ac:dyDescent="0.25">
      <c r="A64" s="5" t="s">
        <v>44</v>
      </c>
      <c r="B64" s="5" t="s">
        <v>53</v>
      </c>
      <c r="C64" s="8">
        <v>3</v>
      </c>
      <c r="D64" s="5"/>
      <c r="E64" s="76" t="s">
        <v>44</v>
      </c>
      <c r="F64" s="5" t="s">
        <v>39</v>
      </c>
      <c r="G64" s="8">
        <v>11</v>
      </c>
      <c r="H64" s="2"/>
      <c r="I64" s="9"/>
      <c r="J64" s="3"/>
      <c r="K64" s="2"/>
      <c r="L64" s="9"/>
    </row>
    <row r="65" spans="1:12" ht="15.95" customHeight="1" x14ac:dyDescent="0.25">
      <c r="A65" s="5" t="s">
        <v>45</v>
      </c>
      <c r="B65" s="5" t="s">
        <v>136</v>
      </c>
      <c r="C65" s="8">
        <v>2</v>
      </c>
      <c r="D65" s="5"/>
      <c r="E65" s="76" t="s">
        <v>45</v>
      </c>
      <c r="F65" s="5" t="s">
        <v>140</v>
      </c>
      <c r="G65" s="8">
        <v>11</v>
      </c>
      <c r="H65" s="2"/>
      <c r="I65" s="9"/>
      <c r="J65" s="3"/>
      <c r="K65" s="2"/>
      <c r="L65" s="9"/>
    </row>
    <row r="66" spans="1:12" ht="15.95" customHeight="1" x14ac:dyDescent="0.25">
      <c r="A66" s="5" t="s">
        <v>46</v>
      </c>
      <c r="B66" s="5" t="s">
        <v>103</v>
      </c>
      <c r="C66" s="8">
        <v>1</v>
      </c>
      <c r="D66" s="5"/>
      <c r="E66" s="76" t="s">
        <v>46</v>
      </c>
      <c r="F66" s="52" t="s">
        <v>16</v>
      </c>
      <c r="G66" s="8">
        <v>9</v>
      </c>
      <c r="H66" s="2"/>
      <c r="I66" s="9"/>
      <c r="J66" s="3"/>
      <c r="K66" s="2"/>
      <c r="L66" s="9"/>
    </row>
    <row r="67" spans="1:12" ht="15.95" customHeight="1" x14ac:dyDescent="0.25">
      <c r="A67" s="5" t="s">
        <v>61</v>
      </c>
      <c r="B67" s="5" t="s">
        <v>82</v>
      </c>
      <c r="C67" s="8">
        <v>1</v>
      </c>
      <c r="E67" s="76" t="s">
        <v>61</v>
      </c>
      <c r="F67" s="5" t="s">
        <v>134</v>
      </c>
      <c r="G67" s="8">
        <v>7</v>
      </c>
      <c r="H67" s="2"/>
      <c r="I67" s="9"/>
      <c r="J67" s="3"/>
      <c r="K67" s="2"/>
      <c r="L67" s="9"/>
    </row>
    <row r="68" spans="1:12" ht="15.95" customHeight="1" x14ac:dyDescent="0.25">
      <c r="A68" s="5" t="s">
        <v>62</v>
      </c>
      <c r="B68" s="5" t="s">
        <v>140</v>
      </c>
      <c r="C68" s="8">
        <v>1</v>
      </c>
      <c r="E68" s="76" t="s">
        <v>62</v>
      </c>
      <c r="F68" s="5" t="s">
        <v>34</v>
      </c>
      <c r="G68" s="8">
        <v>6</v>
      </c>
      <c r="H68" s="2"/>
      <c r="I68" s="9"/>
      <c r="J68" s="3"/>
      <c r="K68" s="2"/>
      <c r="L68" s="9"/>
    </row>
    <row r="69" spans="1:12" ht="15.95" customHeight="1" x14ac:dyDescent="0.25">
      <c r="A69" s="5" t="s">
        <v>67</v>
      </c>
      <c r="B69" s="5" t="s">
        <v>34</v>
      </c>
      <c r="C69" s="8">
        <v>1</v>
      </c>
      <c r="E69" s="76" t="s">
        <v>67</v>
      </c>
      <c r="F69" s="5" t="s">
        <v>82</v>
      </c>
      <c r="G69" s="8">
        <v>4</v>
      </c>
      <c r="H69" s="2"/>
      <c r="I69" s="9"/>
      <c r="J69" s="3"/>
      <c r="K69" s="2"/>
      <c r="L69" s="2"/>
    </row>
    <row r="70" spans="1:12" ht="15.95" customHeight="1" x14ac:dyDescent="0.25">
      <c r="A70" s="5" t="s">
        <v>68</v>
      </c>
      <c r="B70" s="5" t="s">
        <v>146</v>
      </c>
      <c r="C70" s="8">
        <v>1</v>
      </c>
      <c r="E70" s="76" t="s">
        <v>68</v>
      </c>
      <c r="F70" s="5" t="s">
        <v>130</v>
      </c>
      <c r="G70" s="8">
        <v>4</v>
      </c>
      <c r="H70" s="2"/>
      <c r="I70" s="9"/>
      <c r="J70" s="3"/>
      <c r="K70" s="2"/>
      <c r="L70" s="2"/>
    </row>
    <row r="71" spans="1:12" ht="15.95" customHeight="1" x14ac:dyDescent="0.25">
      <c r="A71" s="5" t="s">
        <v>69</v>
      </c>
      <c r="B71" s="5" t="s">
        <v>124</v>
      </c>
      <c r="C71" s="8">
        <v>1</v>
      </c>
      <c r="E71" s="76" t="s">
        <v>69</v>
      </c>
      <c r="F71" s="5" t="s">
        <v>146</v>
      </c>
      <c r="G71" s="8">
        <v>2</v>
      </c>
      <c r="H71" s="2"/>
      <c r="I71" s="9"/>
      <c r="J71" s="3"/>
      <c r="K71" s="2"/>
      <c r="L71" s="2"/>
    </row>
    <row r="72" spans="1:12" ht="15.95" customHeight="1" x14ac:dyDescent="0.25">
      <c r="A72" s="5" t="s">
        <v>77</v>
      </c>
      <c r="B72" s="5" t="s">
        <v>147</v>
      </c>
      <c r="C72" s="8">
        <v>1</v>
      </c>
      <c r="E72" s="76" t="s">
        <v>77</v>
      </c>
      <c r="F72" s="5" t="s">
        <v>124</v>
      </c>
      <c r="G72" s="8">
        <v>2</v>
      </c>
      <c r="H72" s="2"/>
      <c r="I72" s="9"/>
      <c r="J72" s="3"/>
      <c r="K72" s="2"/>
      <c r="L72" s="2"/>
    </row>
    <row r="73" spans="1:12" ht="15.95" customHeight="1" x14ac:dyDescent="0.25">
      <c r="A73" s="5" t="s">
        <v>78</v>
      </c>
      <c r="B73" s="5" t="s">
        <v>134</v>
      </c>
      <c r="C73" s="8">
        <v>1</v>
      </c>
      <c r="E73" s="76" t="s">
        <v>78</v>
      </c>
      <c r="F73" s="5" t="s">
        <v>106</v>
      </c>
      <c r="G73" s="8">
        <v>1</v>
      </c>
      <c r="H73" s="2"/>
      <c r="I73" s="9"/>
      <c r="J73" s="3"/>
      <c r="K73" s="2"/>
      <c r="L73" s="2"/>
    </row>
    <row r="74" spans="1:12" ht="15.95" customHeight="1" x14ac:dyDescent="0.25">
      <c r="A74" s="5" t="s">
        <v>114</v>
      </c>
      <c r="B74" s="5" t="s">
        <v>71</v>
      </c>
      <c r="C74" s="8"/>
      <c r="E74" s="76" t="s">
        <v>114</v>
      </c>
      <c r="F74" s="5" t="s">
        <v>147</v>
      </c>
      <c r="G74" s="8">
        <v>1</v>
      </c>
      <c r="H74" s="2"/>
      <c r="I74" s="9"/>
      <c r="J74" s="3"/>
      <c r="K74" s="2"/>
      <c r="L74" s="2"/>
    </row>
    <row r="75" spans="1:12" ht="15.95" customHeight="1" x14ac:dyDescent="0.25">
      <c r="B75" s="12" t="s">
        <v>123</v>
      </c>
      <c r="C75" s="51">
        <f>SUM(C52:C74)</f>
        <v>105</v>
      </c>
      <c r="F75" s="2" t="s">
        <v>0</v>
      </c>
      <c r="G75" s="3">
        <f>SUM(G52:G74)</f>
        <v>624</v>
      </c>
      <c r="H75" s="2"/>
      <c r="I75" s="9"/>
      <c r="J75" s="3"/>
      <c r="K75" s="2"/>
      <c r="L75" s="2"/>
    </row>
    <row r="76" spans="1:12" ht="15.95" customHeight="1" x14ac:dyDescent="0.25">
      <c r="E76" s="2"/>
      <c r="F76" s="2"/>
      <c r="G76" s="88"/>
      <c r="H76" s="2"/>
      <c r="I76" s="9"/>
      <c r="J76" s="3"/>
      <c r="K76" s="2"/>
      <c r="L76" s="2"/>
    </row>
    <row r="77" spans="1:12" ht="15.95" customHeight="1" x14ac:dyDescent="0.25">
      <c r="G77" s="88"/>
      <c r="H77" s="2"/>
      <c r="I77" s="9"/>
      <c r="J77" s="3"/>
      <c r="K77" s="2"/>
      <c r="L77" s="2"/>
    </row>
    <row r="78" spans="1:12" ht="15.95" customHeight="1" x14ac:dyDescent="0.25">
      <c r="A78" s="5"/>
      <c r="G78" s="88"/>
      <c r="H78" s="2"/>
      <c r="I78" s="9"/>
      <c r="J78" s="3"/>
      <c r="K78" s="2"/>
      <c r="L78" s="2"/>
    </row>
    <row r="79" spans="1:12" ht="15.95" customHeight="1" x14ac:dyDescent="0.25">
      <c r="G79" s="88"/>
      <c r="H79" s="2"/>
      <c r="I79" s="9"/>
      <c r="J79" s="3"/>
      <c r="K79" s="2"/>
      <c r="L79" s="2"/>
    </row>
    <row r="80" spans="1:12" ht="15.95" customHeight="1" x14ac:dyDescent="0.25">
      <c r="G80" s="88"/>
      <c r="I80" s="21"/>
      <c r="K80" s="2"/>
      <c r="L80" s="2"/>
    </row>
    <row r="81" spans="7:12" ht="15.95" customHeight="1" x14ac:dyDescent="0.25">
      <c r="G81" s="88"/>
      <c r="I81" s="21"/>
      <c r="K81" s="2"/>
      <c r="L81" s="2"/>
    </row>
    <row r="82" spans="7:12" ht="15.95" customHeight="1" x14ac:dyDescent="0.25">
      <c r="G82" s="88"/>
      <c r="I82" s="21"/>
      <c r="K82"/>
    </row>
    <row r="83" spans="7:12" ht="15.95" customHeight="1" x14ac:dyDescent="0.25">
      <c r="G83" s="88"/>
      <c r="H83"/>
      <c r="I83"/>
      <c r="K83"/>
    </row>
    <row r="84" spans="7:12" ht="15.95" customHeight="1" x14ac:dyDescent="0.25">
      <c r="G84" s="88"/>
      <c r="H84"/>
      <c r="I84"/>
      <c r="K84"/>
    </row>
    <row r="85" spans="7:12" ht="15.95" customHeight="1" x14ac:dyDescent="0.25">
      <c r="G85" s="88"/>
      <c r="H85"/>
      <c r="I85"/>
      <c r="K85"/>
    </row>
    <row r="86" spans="7:12" ht="15.95" customHeight="1" x14ac:dyDescent="0.25">
      <c r="G86" s="88"/>
      <c r="H86"/>
      <c r="I86"/>
      <c r="K86"/>
    </row>
    <row r="87" spans="7:12" ht="15.95" customHeight="1" x14ac:dyDescent="0.25">
      <c r="G87" s="88"/>
      <c r="H87"/>
      <c r="I87"/>
      <c r="K87"/>
    </row>
    <row r="88" spans="7:12" ht="15.95" customHeight="1" x14ac:dyDescent="0.25">
      <c r="G88" s="88"/>
      <c r="H88"/>
      <c r="I88"/>
      <c r="K88"/>
    </row>
    <row r="89" spans="7:12" ht="15.95" customHeight="1" x14ac:dyDescent="0.25">
      <c r="H89"/>
      <c r="I89"/>
      <c r="K89"/>
    </row>
    <row r="90" spans="7:12" ht="15.95" customHeight="1" x14ac:dyDescent="0.25">
      <c r="H90"/>
      <c r="I90"/>
      <c r="K90"/>
    </row>
    <row r="91" spans="7:12" ht="15.95" customHeight="1" x14ac:dyDescent="0.3">
      <c r="H91" s="94"/>
      <c r="I91" s="94"/>
      <c r="J91" s="94"/>
      <c r="K91"/>
    </row>
    <row r="92" spans="7:12" ht="15.95" customHeight="1" x14ac:dyDescent="0.25">
      <c r="I92" s="2"/>
      <c r="J92"/>
      <c r="K92"/>
    </row>
    <row r="93" spans="7:12" ht="15.95" customHeight="1" x14ac:dyDescent="0.25">
      <c r="I93" s="2"/>
      <c r="K93" s="21"/>
    </row>
    <row r="94" spans="7:12" ht="15.95" customHeight="1" x14ac:dyDescent="0.25">
      <c r="I94" s="21"/>
      <c r="K94" s="21"/>
    </row>
    <row r="95" spans="7:12" ht="15.95" customHeight="1" x14ac:dyDescent="0.25">
      <c r="I95" s="21"/>
      <c r="K95" s="21"/>
    </row>
    <row r="96" spans="7:12" ht="15.95" customHeight="1" x14ac:dyDescent="0.25">
      <c r="J96" s="15"/>
      <c r="K96" s="15"/>
    </row>
    <row r="97" spans="9:11" ht="15.95" customHeight="1" x14ac:dyDescent="0.25">
      <c r="J97" s="15"/>
      <c r="K97" s="15"/>
    </row>
    <row r="98" spans="9:11" ht="15.95" customHeight="1" x14ac:dyDescent="0.25">
      <c r="J98" s="15"/>
      <c r="K98" s="15"/>
    </row>
    <row r="99" spans="9:11" ht="15.95" customHeight="1" x14ac:dyDescent="0.25">
      <c r="I99" s="21"/>
      <c r="K99" s="21"/>
    </row>
    <row r="100" spans="9:11" ht="15.95" customHeight="1" x14ac:dyDescent="0.25">
      <c r="I100" s="21"/>
      <c r="K100" s="21"/>
    </row>
    <row r="101" spans="9:11" ht="15.95" customHeight="1" x14ac:dyDescent="0.25">
      <c r="I101" s="21"/>
      <c r="K101" s="21"/>
    </row>
    <row r="102" spans="9:11" ht="15.95" customHeight="1" x14ac:dyDescent="0.25">
      <c r="I102" s="21"/>
      <c r="K102" s="21"/>
    </row>
    <row r="103" spans="9:11" ht="15.95" customHeight="1" x14ac:dyDescent="0.25">
      <c r="I103" s="21"/>
      <c r="K103" s="21"/>
    </row>
    <row r="104" spans="9:11" ht="15.95" customHeight="1" x14ac:dyDescent="0.25">
      <c r="I104" s="21"/>
      <c r="K104" s="21"/>
    </row>
    <row r="105" spans="9:11" ht="15.95" customHeight="1" x14ac:dyDescent="0.25">
      <c r="I105" s="21"/>
      <c r="K105" s="21"/>
    </row>
    <row r="106" spans="9:11" ht="15.95" customHeight="1" x14ac:dyDescent="0.25">
      <c r="I106" s="21"/>
      <c r="K106" s="21"/>
    </row>
    <row r="107" spans="9:11" ht="15.95" customHeight="1" x14ac:dyDescent="0.25">
      <c r="I107" s="21"/>
      <c r="K107" s="21"/>
    </row>
    <row r="108" spans="9:11" ht="15.95" customHeight="1" x14ac:dyDescent="0.25">
      <c r="I108" s="21"/>
      <c r="K108" s="21"/>
    </row>
    <row r="109" spans="9:11" ht="15.95" customHeight="1" x14ac:dyDescent="0.25">
      <c r="I109" s="21"/>
      <c r="K109" s="21"/>
    </row>
    <row r="110" spans="9:11" ht="15.95" customHeight="1" x14ac:dyDescent="0.25">
      <c r="I110" s="21"/>
      <c r="K110" s="21"/>
    </row>
    <row r="111" spans="9:11" ht="15.95" customHeight="1" x14ac:dyDescent="0.25">
      <c r="I111" s="21"/>
      <c r="K111" s="21"/>
    </row>
    <row r="112" spans="9:11" ht="15.95" customHeight="1" x14ac:dyDescent="0.25">
      <c r="I112" s="21"/>
      <c r="K112" s="21"/>
    </row>
    <row r="113" spans="9:11" ht="15.95" customHeight="1" x14ac:dyDescent="0.25">
      <c r="I113" s="21"/>
      <c r="K113" s="21"/>
    </row>
    <row r="114" spans="9:11" ht="15.95" customHeight="1" x14ac:dyDescent="0.25">
      <c r="I114" s="21"/>
      <c r="K114" s="21"/>
    </row>
    <row r="115" spans="9:11" ht="15.95" customHeight="1" x14ac:dyDescent="0.25">
      <c r="I115" s="21"/>
      <c r="K115" s="21"/>
    </row>
    <row r="116" spans="9:11" ht="15.95" customHeight="1" x14ac:dyDescent="0.25">
      <c r="I116" s="21"/>
      <c r="K116" s="21"/>
    </row>
    <row r="117" spans="9:11" ht="15.95" customHeight="1" x14ac:dyDescent="0.25">
      <c r="I117" s="21"/>
      <c r="K117" s="21"/>
    </row>
    <row r="118" spans="9:11" ht="15.95" customHeight="1" x14ac:dyDescent="0.25">
      <c r="I118" s="21"/>
      <c r="K118" s="21"/>
    </row>
    <row r="119" spans="9:11" ht="15.95" customHeight="1" x14ac:dyDescent="0.25">
      <c r="I119" s="21"/>
      <c r="K119" s="21"/>
    </row>
    <row r="120" spans="9:11" ht="15.95" customHeight="1" x14ac:dyDescent="0.25">
      <c r="I120" s="21"/>
      <c r="K120" s="21"/>
    </row>
    <row r="121" spans="9:11" ht="15.95" customHeight="1" x14ac:dyDescent="0.25">
      <c r="I121" s="21"/>
      <c r="K121" s="21"/>
    </row>
    <row r="122" spans="9:11" ht="15.95" customHeight="1" x14ac:dyDescent="0.25">
      <c r="I122" s="21"/>
      <c r="K122" s="21"/>
    </row>
    <row r="123" spans="9:11" ht="15.95" customHeight="1" x14ac:dyDescent="0.25">
      <c r="I123" s="21"/>
      <c r="K123" s="21"/>
    </row>
    <row r="124" spans="9:11" ht="15.95" customHeight="1" x14ac:dyDescent="0.25">
      <c r="I124" s="21"/>
      <c r="K124" s="21"/>
    </row>
    <row r="125" spans="9:11" ht="15.95" customHeight="1" x14ac:dyDescent="0.25">
      <c r="I125" s="21"/>
      <c r="K125" s="21"/>
    </row>
    <row r="126" spans="9:11" ht="15.95" customHeight="1" x14ac:dyDescent="0.25">
      <c r="I126" s="21"/>
      <c r="K126" s="21"/>
    </row>
    <row r="127" spans="9:11" ht="15.95" customHeight="1" x14ac:dyDescent="0.25">
      <c r="I127" s="21"/>
      <c r="K127" s="21"/>
    </row>
    <row r="128" spans="9:11" ht="15.95" customHeight="1" x14ac:dyDescent="0.25">
      <c r="I128" s="21"/>
      <c r="K128" s="21"/>
    </row>
    <row r="129" spans="8:11" ht="15.95" customHeight="1" x14ac:dyDescent="0.25">
      <c r="I129" s="21"/>
      <c r="K129" s="21"/>
    </row>
    <row r="130" spans="8:11" ht="15.95" customHeight="1" x14ac:dyDescent="0.25">
      <c r="I130" s="21"/>
      <c r="K130" s="21"/>
    </row>
    <row r="131" spans="8:11" ht="15.95" customHeight="1" x14ac:dyDescent="0.25">
      <c r="I131" s="21"/>
      <c r="K131" s="21"/>
    </row>
    <row r="132" spans="8:11" ht="15.95" customHeight="1" x14ac:dyDescent="0.25">
      <c r="I132" s="21"/>
      <c r="K132" s="21"/>
    </row>
    <row r="133" spans="8:11" ht="15.95" customHeight="1" x14ac:dyDescent="0.25">
      <c r="I133" s="21"/>
      <c r="K133" s="21"/>
    </row>
    <row r="134" spans="8:11" ht="15.95" customHeight="1" x14ac:dyDescent="0.25">
      <c r="I134" s="21"/>
      <c r="K134" s="21"/>
    </row>
    <row r="135" spans="8:11" ht="15.95" customHeight="1" x14ac:dyDescent="0.25">
      <c r="I135" s="21"/>
      <c r="K135" s="21"/>
    </row>
    <row r="136" spans="8:11" ht="15.95" customHeight="1" x14ac:dyDescent="0.25">
      <c r="H136" s="1"/>
      <c r="I136" s="21"/>
      <c r="K136" s="21"/>
    </row>
    <row r="137" spans="8:11" ht="15.95" customHeight="1" x14ac:dyDescent="0.25">
      <c r="H137" s="1"/>
      <c r="I137" s="21"/>
      <c r="K137" s="21"/>
    </row>
    <row r="138" spans="8:11" ht="15.95" customHeight="1" x14ac:dyDescent="0.25">
      <c r="H138" s="1"/>
      <c r="I138" s="21"/>
      <c r="K138" s="21"/>
    </row>
    <row r="139" spans="8:11" ht="15.95" customHeight="1" x14ac:dyDescent="0.25">
      <c r="H139" s="1"/>
      <c r="I139" s="21"/>
      <c r="K139" s="21"/>
    </row>
    <row r="140" spans="8:11" ht="15.95" customHeight="1" x14ac:dyDescent="0.25">
      <c r="H140" s="1"/>
      <c r="I140" s="21"/>
      <c r="K140" s="21"/>
    </row>
    <row r="141" spans="8:11" ht="15.95" customHeight="1" x14ac:dyDescent="0.25">
      <c r="H141" s="1"/>
      <c r="I141" s="21"/>
      <c r="K141" s="21"/>
    </row>
    <row r="142" spans="8:11" ht="15.95" customHeight="1" x14ac:dyDescent="0.25">
      <c r="H142" s="1"/>
      <c r="I142" s="21"/>
      <c r="K142" s="21"/>
    </row>
    <row r="143" spans="8:11" ht="15.95" customHeight="1" x14ac:dyDescent="0.25">
      <c r="H143" s="1"/>
      <c r="I143" s="21"/>
      <c r="K143" s="21"/>
    </row>
    <row r="144" spans="8:11" ht="15.95" customHeight="1" x14ac:dyDescent="0.25">
      <c r="H144" s="1"/>
      <c r="I144" s="21"/>
      <c r="K144" s="21" t="s">
        <v>111</v>
      </c>
    </row>
    <row r="145" spans="8:11" ht="15.95" customHeight="1" x14ac:dyDescent="0.25">
      <c r="H145" s="1"/>
      <c r="I145" s="21"/>
      <c r="K145" s="21"/>
    </row>
    <row r="146" spans="8:11" ht="15.95" customHeight="1" x14ac:dyDescent="0.25">
      <c r="I146" s="21"/>
      <c r="K146" s="21"/>
    </row>
    <row r="147" spans="8:11" ht="15.95" customHeight="1" x14ac:dyDescent="0.25">
      <c r="I147" s="21"/>
      <c r="K147" s="21"/>
    </row>
    <row r="148" spans="8:11" ht="15.95" customHeight="1" x14ac:dyDescent="0.25">
      <c r="I148" s="21"/>
      <c r="K148" s="21"/>
    </row>
    <row r="149" spans="8:11" ht="15.95" customHeight="1" x14ac:dyDescent="0.25">
      <c r="I149" s="21"/>
      <c r="K149" s="21"/>
    </row>
    <row r="150" spans="8:11" ht="15.95" customHeight="1" x14ac:dyDescent="0.25">
      <c r="I150" s="21"/>
      <c r="K150" s="21"/>
    </row>
    <row r="151" spans="8:11" ht="15.95" customHeight="1" x14ac:dyDescent="0.25">
      <c r="I151" s="21"/>
      <c r="K151" s="21"/>
    </row>
    <row r="152" spans="8:11" ht="15.95" customHeight="1" x14ac:dyDescent="0.25">
      <c r="I152" s="21"/>
      <c r="K152" s="21"/>
    </row>
    <row r="153" spans="8:11" ht="15.95" customHeight="1" x14ac:dyDescent="0.25">
      <c r="I153" s="21"/>
      <c r="K153" s="21"/>
    </row>
    <row r="154" spans="8:11" ht="15.95" customHeight="1" x14ac:dyDescent="0.25">
      <c r="I154" s="21"/>
      <c r="K154" s="21"/>
    </row>
    <row r="155" spans="8:11" ht="15.95" customHeight="1" x14ac:dyDescent="0.25">
      <c r="I155" s="21"/>
      <c r="K155" s="21"/>
    </row>
    <row r="156" spans="8:11" ht="15.95" customHeight="1" x14ac:dyDescent="0.25">
      <c r="I156" s="21"/>
      <c r="K156" s="21"/>
    </row>
    <row r="157" spans="8:11" ht="15.95" customHeight="1" x14ac:dyDescent="0.25">
      <c r="I157" s="21"/>
      <c r="K157" s="21"/>
    </row>
    <row r="158" spans="8:11" ht="15.95" customHeight="1" x14ac:dyDescent="0.25">
      <c r="I158" s="21"/>
      <c r="K158" s="21"/>
    </row>
    <row r="159" spans="8:11" ht="15.95" customHeight="1" x14ac:dyDescent="0.25">
      <c r="I159" s="21"/>
      <c r="K159" s="21"/>
    </row>
    <row r="160" spans="8:11" ht="15.95" customHeight="1" x14ac:dyDescent="0.25">
      <c r="I160" s="21"/>
      <c r="K160" s="21"/>
    </row>
    <row r="161" spans="8:11" ht="15.95" customHeight="1" x14ac:dyDescent="0.25">
      <c r="I161" s="21"/>
      <c r="K161" s="21"/>
    </row>
    <row r="162" spans="8:11" ht="15.95" customHeight="1" x14ac:dyDescent="0.25">
      <c r="I162" s="21"/>
      <c r="K162" s="21"/>
    </row>
    <row r="163" spans="8:11" ht="15.95" customHeight="1" x14ac:dyDescent="0.25">
      <c r="I163" s="21"/>
      <c r="K163" s="21"/>
    </row>
    <row r="164" spans="8:11" ht="15.95" customHeight="1" x14ac:dyDescent="0.25">
      <c r="H164" s="15"/>
      <c r="I164" s="21"/>
      <c r="K164" s="21"/>
    </row>
    <row r="165" spans="8:11" ht="15.95" customHeight="1" x14ac:dyDescent="0.25">
      <c r="H165" s="15"/>
      <c r="I165" s="21"/>
      <c r="K165" s="21"/>
    </row>
    <row r="166" spans="8:11" ht="15.95" customHeight="1" x14ac:dyDescent="0.25">
      <c r="H166" s="15"/>
      <c r="I166" s="21"/>
      <c r="K166" s="21"/>
    </row>
    <row r="167" spans="8:11" ht="15.95" customHeight="1" x14ac:dyDescent="0.25">
      <c r="H167" s="15"/>
      <c r="J167" s="15"/>
      <c r="K167" s="15"/>
    </row>
    <row r="168" spans="8:11" ht="15.95" customHeight="1" x14ac:dyDescent="0.25">
      <c r="H168" s="15"/>
      <c r="J168" s="15"/>
      <c r="K168" s="15"/>
    </row>
    <row r="169" spans="8:11" ht="15.95" customHeight="1" x14ac:dyDescent="0.25">
      <c r="H169" s="15"/>
      <c r="J169" s="15"/>
      <c r="K169" s="15"/>
    </row>
    <row r="170" spans="8:11" ht="15.95" customHeight="1" x14ac:dyDescent="0.25">
      <c r="H170" s="15"/>
      <c r="J170" s="15"/>
      <c r="K170" s="15"/>
    </row>
    <row r="171" spans="8:11" ht="15.95" customHeight="1" x14ac:dyDescent="0.25">
      <c r="H171" s="15"/>
      <c r="J171" s="15"/>
      <c r="K171" s="15"/>
    </row>
    <row r="172" spans="8:11" ht="15.95" customHeight="1" x14ac:dyDescent="0.25">
      <c r="H172" s="15"/>
      <c r="J172" s="15"/>
      <c r="K172" s="15"/>
    </row>
    <row r="173" spans="8:11" ht="15.95" customHeight="1" x14ac:dyDescent="0.25">
      <c r="H173" s="15"/>
      <c r="J173" s="15"/>
    </row>
    <row r="174" spans="8:11" ht="15.95" customHeight="1" x14ac:dyDescent="0.25">
      <c r="I174" s="21"/>
    </row>
    <row r="175" spans="8:11" ht="15.95" customHeight="1" x14ac:dyDescent="0.25">
      <c r="H175" s="90"/>
      <c r="I175" s="90"/>
      <c r="J175" s="90"/>
    </row>
    <row r="176" spans="8:11" ht="15.95" customHeight="1" x14ac:dyDescent="0.25">
      <c r="H176" s="90"/>
      <c r="I176" s="90"/>
      <c r="J176" s="90"/>
    </row>
    <row r="177" spans="9:9" ht="15.95" customHeight="1" x14ac:dyDescent="0.25">
      <c r="I177" s="21"/>
    </row>
    <row r="178" spans="9:9" ht="15.95" customHeight="1" x14ac:dyDescent="0.25">
      <c r="I178" s="21"/>
    </row>
    <row r="179" spans="9:9" ht="15.95" customHeight="1" x14ac:dyDescent="0.25">
      <c r="I179" s="21"/>
    </row>
    <row r="180" spans="9:9" ht="15.95" customHeight="1" x14ac:dyDescent="0.25">
      <c r="I180" s="21"/>
    </row>
    <row r="181" spans="9:9" ht="15.95" customHeight="1" x14ac:dyDescent="0.25">
      <c r="I181" s="21"/>
    </row>
    <row r="182" spans="9:9" ht="15.95" customHeight="1" x14ac:dyDescent="0.25">
      <c r="I182" s="21"/>
    </row>
    <row r="183" spans="9:9" ht="15.95" customHeight="1" x14ac:dyDescent="0.25">
      <c r="I183" s="21"/>
    </row>
    <row r="184" spans="9:9" ht="15.95" customHeight="1" x14ac:dyDescent="0.25">
      <c r="I184" s="21"/>
    </row>
    <row r="185" spans="9:9" ht="15.95" customHeight="1" x14ac:dyDescent="0.25">
      <c r="I185" s="21"/>
    </row>
    <row r="186" spans="9:9" ht="15.95" customHeight="1" x14ac:dyDescent="0.25">
      <c r="I186" s="21"/>
    </row>
    <row r="187" spans="9:9" ht="15.95" customHeight="1" x14ac:dyDescent="0.25">
      <c r="I187" s="21"/>
    </row>
    <row r="188" spans="9:9" ht="15.95" customHeight="1" x14ac:dyDescent="0.25">
      <c r="I188" s="21"/>
    </row>
    <row r="189" spans="9:9" ht="15.95" customHeight="1" x14ac:dyDescent="0.25">
      <c r="I189" s="21"/>
    </row>
    <row r="190" spans="9:9" ht="15.95" customHeight="1" x14ac:dyDescent="0.25">
      <c r="I190" s="21"/>
    </row>
    <row r="191" spans="9:9" ht="15.95" customHeight="1" x14ac:dyDescent="0.25">
      <c r="I191" s="21"/>
    </row>
    <row r="192" spans="9:9" ht="15.95" customHeight="1" x14ac:dyDescent="0.25">
      <c r="I192" s="21"/>
    </row>
    <row r="193" spans="9:9" ht="15.95" customHeight="1" x14ac:dyDescent="0.25">
      <c r="I193" s="21"/>
    </row>
    <row r="194" spans="9:9" ht="15.95" customHeight="1" x14ac:dyDescent="0.25">
      <c r="I194" s="21"/>
    </row>
    <row r="195" spans="9:9" ht="15.95" customHeight="1" x14ac:dyDescent="0.25">
      <c r="I195" s="21"/>
    </row>
    <row r="196" spans="9:9" ht="15.95" customHeight="1" x14ac:dyDescent="0.25">
      <c r="I196" s="21"/>
    </row>
    <row r="197" spans="9:9" ht="15.95" customHeight="1" x14ac:dyDescent="0.25">
      <c r="I197" s="21"/>
    </row>
    <row r="198" spans="9:9" ht="15.95" customHeight="1" x14ac:dyDescent="0.25">
      <c r="I198" s="21"/>
    </row>
    <row r="199" spans="9:9" ht="15.95" customHeight="1" x14ac:dyDescent="0.25">
      <c r="I199" s="21"/>
    </row>
    <row r="200" spans="9:9" ht="15.95" customHeight="1" x14ac:dyDescent="0.25">
      <c r="I200" s="21"/>
    </row>
    <row r="201" spans="9:9" ht="15.95" customHeight="1" x14ac:dyDescent="0.25">
      <c r="I201" s="21"/>
    </row>
  </sheetData>
  <phoneticPr fontId="14" type="noConversion"/>
  <pageMargins left="0" right="0" top="0" bottom="0.98425196850393704" header="0" footer="0.51181102362204722"/>
  <pageSetup paperSize="9" scale="7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ul8"/>
  <dimension ref="A1:O177"/>
  <sheetViews>
    <sheetView topLeftCell="A67" zoomScale="75" workbookViewId="0">
      <selection activeCell="E1" sqref="E1"/>
    </sheetView>
  </sheetViews>
  <sheetFormatPr defaultColWidth="8.88671875" defaultRowHeight="15.95" customHeight="1" x14ac:dyDescent="0.25"/>
  <cols>
    <col min="1" max="1" width="3.88671875" style="21" customWidth="1"/>
    <col min="2" max="2" width="22.5546875" style="21" customWidth="1"/>
    <col min="3" max="3" width="10.5546875" style="21" customWidth="1"/>
    <col min="4" max="4" width="11.109375" style="21" customWidth="1"/>
    <col min="5" max="5" width="10.109375" style="21" customWidth="1"/>
    <col min="6" max="6" width="9.44140625" style="15" bestFit="1" customWidth="1"/>
    <col min="7" max="7" width="11.88671875" style="15" customWidth="1"/>
    <col min="8" max="8" width="11.44140625" style="21" customWidth="1"/>
    <col min="9" max="9" width="11.88671875" style="15" customWidth="1"/>
    <col min="10" max="10" width="10.88671875" style="21" customWidth="1"/>
    <col min="11" max="11" width="10.44140625" style="22" customWidth="1"/>
    <col min="12" max="12" width="14.88671875" style="21" customWidth="1"/>
    <col min="13" max="16384" width="8.88671875" style="21"/>
  </cols>
  <sheetData>
    <row r="1" spans="1:11" ht="15.95" customHeight="1" x14ac:dyDescent="0.25">
      <c r="A1" s="2" t="s">
        <v>49</v>
      </c>
      <c r="B1" s="7"/>
      <c r="C1" s="9"/>
      <c r="D1" s="2"/>
      <c r="E1" s="7"/>
      <c r="F1" s="2"/>
      <c r="G1" s="2"/>
      <c r="H1" s="9"/>
      <c r="I1" s="2"/>
      <c r="J1" s="7"/>
      <c r="K1" s="32"/>
    </row>
    <row r="2" spans="1:11" ht="15.95" customHeight="1" x14ac:dyDescent="0.25">
      <c r="A2" s="9" t="s">
        <v>37</v>
      </c>
      <c r="B2" s="7"/>
      <c r="C2" s="9"/>
      <c r="D2" s="2"/>
      <c r="E2" s="7"/>
      <c r="F2" s="3"/>
      <c r="G2" s="3"/>
      <c r="H2" s="7"/>
      <c r="I2" s="2"/>
      <c r="J2" s="7"/>
      <c r="K2" s="32"/>
    </row>
    <row r="3" spans="1:11" ht="15.95" customHeight="1" thickBot="1" x14ac:dyDescent="0.3">
      <c r="A3" s="2" t="s">
        <v>133</v>
      </c>
      <c r="B3" s="7"/>
      <c r="C3" s="33"/>
      <c r="D3" s="7"/>
      <c r="E3" s="27"/>
      <c r="G3" s="80" t="s">
        <v>132</v>
      </c>
      <c r="H3" s="9" t="s">
        <v>75</v>
      </c>
      <c r="I3" s="2"/>
      <c r="J3" s="7"/>
      <c r="K3" s="32"/>
    </row>
    <row r="4" spans="1:11" ht="15.95" customHeight="1" thickBot="1" x14ac:dyDescent="0.3">
      <c r="A4" s="40"/>
      <c r="B4" s="29" t="s">
        <v>86</v>
      </c>
      <c r="C4" s="28"/>
      <c r="D4" s="71" t="s">
        <v>28</v>
      </c>
      <c r="E4" s="71" t="s">
        <v>4</v>
      </c>
      <c r="F4" s="72" t="s">
        <v>14</v>
      </c>
      <c r="G4" s="72" t="s">
        <v>36</v>
      </c>
      <c r="H4" s="71" t="s">
        <v>35</v>
      </c>
      <c r="I4" s="72" t="s">
        <v>13</v>
      </c>
      <c r="J4" s="75" t="s">
        <v>0</v>
      </c>
      <c r="K4" s="71" t="s">
        <v>1</v>
      </c>
    </row>
    <row r="5" spans="1:11" ht="15.95" customHeight="1" x14ac:dyDescent="0.25">
      <c r="A5" s="39" t="s">
        <v>2</v>
      </c>
      <c r="B5" s="5" t="s">
        <v>118</v>
      </c>
      <c r="C5" s="62" t="s">
        <v>4</v>
      </c>
      <c r="D5" s="65">
        <v>368</v>
      </c>
      <c r="E5" s="65">
        <v>371</v>
      </c>
      <c r="F5" s="65">
        <v>372</v>
      </c>
      <c r="G5" s="65">
        <v>374</v>
      </c>
      <c r="H5" s="55">
        <v>373</v>
      </c>
      <c r="I5" s="54">
        <v>374</v>
      </c>
      <c r="J5" s="54">
        <f t="shared" ref="J5:J14" si="0">SUM(D5:I5)</f>
        <v>2232</v>
      </c>
      <c r="K5" s="56"/>
    </row>
    <row r="6" spans="1:11" ht="15.95" customHeight="1" x14ac:dyDescent="0.25">
      <c r="A6" s="39" t="s">
        <v>5</v>
      </c>
      <c r="B6" s="61" t="s">
        <v>108</v>
      </c>
      <c r="C6" s="62" t="s">
        <v>13</v>
      </c>
      <c r="D6" s="54">
        <v>372</v>
      </c>
      <c r="E6" s="54">
        <v>371</v>
      </c>
      <c r="F6" s="8">
        <v>377</v>
      </c>
      <c r="G6" s="54">
        <v>369</v>
      </c>
      <c r="H6" s="55">
        <v>367</v>
      </c>
      <c r="I6" s="54">
        <v>375</v>
      </c>
      <c r="J6" s="54">
        <f t="shared" si="0"/>
        <v>2231</v>
      </c>
      <c r="K6" s="56">
        <f t="shared" ref="K6:K14" si="1">J5-J6</f>
        <v>1</v>
      </c>
    </row>
    <row r="7" spans="1:11" ht="15.95" customHeight="1" x14ac:dyDescent="0.25">
      <c r="A7" s="39" t="s">
        <v>6</v>
      </c>
      <c r="B7" s="61" t="s">
        <v>3</v>
      </c>
      <c r="C7" s="64" t="s">
        <v>4</v>
      </c>
      <c r="D7" s="54">
        <v>375</v>
      </c>
      <c r="E7" s="54">
        <v>372</v>
      </c>
      <c r="F7" s="8">
        <v>369</v>
      </c>
      <c r="G7" s="54">
        <v>373</v>
      </c>
      <c r="H7" s="55">
        <v>371</v>
      </c>
      <c r="I7" s="54">
        <v>371</v>
      </c>
      <c r="J7" s="54">
        <f t="shared" si="0"/>
        <v>2231</v>
      </c>
      <c r="K7" s="56">
        <f t="shared" si="1"/>
        <v>0</v>
      </c>
    </row>
    <row r="8" spans="1:11" ht="15.95" customHeight="1" x14ac:dyDescent="0.25">
      <c r="A8" s="39" t="s">
        <v>7</v>
      </c>
      <c r="B8" s="61" t="s">
        <v>87</v>
      </c>
      <c r="C8" s="64" t="s">
        <v>11</v>
      </c>
      <c r="D8" s="54">
        <v>370</v>
      </c>
      <c r="E8" s="54">
        <v>363</v>
      </c>
      <c r="F8" s="8">
        <v>367</v>
      </c>
      <c r="G8" s="54">
        <v>363</v>
      </c>
      <c r="H8" s="55">
        <v>361</v>
      </c>
      <c r="I8" s="54">
        <v>355</v>
      </c>
      <c r="J8" s="54">
        <f t="shared" si="0"/>
        <v>2179</v>
      </c>
      <c r="K8" s="56">
        <f t="shared" si="1"/>
        <v>52</v>
      </c>
    </row>
    <row r="9" spans="1:11" ht="15.95" customHeight="1" x14ac:dyDescent="0.25">
      <c r="A9" s="39" t="s">
        <v>8</v>
      </c>
      <c r="B9" s="5" t="s">
        <v>109</v>
      </c>
      <c r="C9" s="62" t="s">
        <v>4</v>
      </c>
      <c r="D9" s="54">
        <v>359</v>
      </c>
      <c r="E9" s="54">
        <v>364</v>
      </c>
      <c r="F9" s="8">
        <v>367</v>
      </c>
      <c r="G9" s="54">
        <v>355</v>
      </c>
      <c r="H9" s="55">
        <v>358</v>
      </c>
      <c r="I9" s="54">
        <v>376</v>
      </c>
      <c r="J9" s="54">
        <f t="shared" si="0"/>
        <v>2179</v>
      </c>
      <c r="K9" s="56">
        <f t="shared" si="1"/>
        <v>0</v>
      </c>
    </row>
    <row r="10" spans="1:11" ht="15.95" customHeight="1" x14ac:dyDescent="0.25">
      <c r="A10" s="39" t="s">
        <v>9</v>
      </c>
      <c r="B10" s="61" t="s">
        <v>84</v>
      </c>
      <c r="C10" s="62" t="s">
        <v>36</v>
      </c>
      <c r="D10" s="54">
        <v>366</v>
      </c>
      <c r="E10" s="54">
        <v>361</v>
      </c>
      <c r="F10" s="8">
        <v>361</v>
      </c>
      <c r="G10" s="54">
        <v>366</v>
      </c>
      <c r="H10" s="55">
        <v>362</v>
      </c>
      <c r="I10" s="54">
        <v>361</v>
      </c>
      <c r="J10" s="54">
        <f t="shared" si="0"/>
        <v>2177</v>
      </c>
      <c r="K10" s="56">
        <f t="shared" si="1"/>
        <v>2</v>
      </c>
    </row>
    <row r="11" spans="1:11" ht="15.95" customHeight="1" x14ac:dyDescent="0.25">
      <c r="A11" s="39" t="s">
        <v>18</v>
      </c>
      <c r="B11" s="5" t="s">
        <v>99</v>
      </c>
      <c r="C11" s="5" t="s">
        <v>64</v>
      </c>
      <c r="D11" s="54">
        <v>360</v>
      </c>
      <c r="E11" s="54">
        <v>360</v>
      </c>
      <c r="F11" s="8">
        <v>364</v>
      </c>
      <c r="G11" s="54">
        <v>357</v>
      </c>
      <c r="H11" s="55">
        <v>364</v>
      </c>
      <c r="I11" s="54">
        <v>366</v>
      </c>
      <c r="J11" s="54">
        <f t="shared" si="0"/>
        <v>2171</v>
      </c>
      <c r="K11" s="56">
        <f t="shared" si="1"/>
        <v>6</v>
      </c>
    </row>
    <row r="12" spans="1:11" ht="15.95" customHeight="1" x14ac:dyDescent="0.25">
      <c r="A12" s="39" t="s">
        <v>30</v>
      </c>
      <c r="B12" s="61" t="s">
        <v>128</v>
      </c>
      <c r="C12" s="62" t="s">
        <v>16</v>
      </c>
      <c r="D12" s="54">
        <v>356</v>
      </c>
      <c r="E12" s="54">
        <v>363</v>
      </c>
      <c r="F12" s="8">
        <v>359</v>
      </c>
      <c r="G12" s="54">
        <v>359</v>
      </c>
      <c r="H12" s="55">
        <v>355</v>
      </c>
      <c r="I12" s="54">
        <v>365</v>
      </c>
      <c r="J12" s="54">
        <f t="shared" si="0"/>
        <v>2157</v>
      </c>
      <c r="K12" s="56">
        <f t="shared" si="1"/>
        <v>14</v>
      </c>
    </row>
    <row r="13" spans="1:11" ht="15.95" customHeight="1" x14ac:dyDescent="0.25">
      <c r="A13" s="39" t="s">
        <v>31</v>
      </c>
      <c r="B13" s="61" t="s">
        <v>121</v>
      </c>
      <c r="C13" s="64" t="s">
        <v>36</v>
      </c>
      <c r="D13" s="54">
        <v>364</v>
      </c>
      <c r="E13" s="54">
        <v>360</v>
      </c>
      <c r="F13" s="8">
        <v>360</v>
      </c>
      <c r="G13" s="54">
        <v>364</v>
      </c>
      <c r="H13" s="55">
        <v>353</v>
      </c>
      <c r="I13" s="54">
        <v>349</v>
      </c>
      <c r="J13" s="54">
        <f t="shared" si="0"/>
        <v>2150</v>
      </c>
      <c r="K13" s="56">
        <f t="shared" si="1"/>
        <v>7</v>
      </c>
    </row>
    <row r="14" spans="1:11" ht="15.95" customHeight="1" thickBot="1" x14ac:dyDescent="0.3">
      <c r="A14" s="39" t="s">
        <v>41</v>
      </c>
      <c r="B14" s="61" t="s">
        <v>89</v>
      </c>
      <c r="C14" s="62" t="s">
        <v>4</v>
      </c>
      <c r="D14" s="54">
        <v>338</v>
      </c>
      <c r="E14" s="54">
        <v>361</v>
      </c>
      <c r="F14" s="8">
        <v>338</v>
      </c>
      <c r="G14" s="54">
        <v>356</v>
      </c>
      <c r="H14" s="55">
        <v>361</v>
      </c>
      <c r="I14" s="54">
        <v>357</v>
      </c>
      <c r="J14" s="54">
        <f t="shared" si="0"/>
        <v>2111</v>
      </c>
      <c r="K14" s="56">
        <f t="shared" si="1"/>
        <v>39</v>
      </c>
    </row>
    <row r="15" spans="1:11" ht="15.95" customHeight="1" thickBot="1" x14ac:dyDescent="0.3">
      <c r="A15" s="40"/>
      <c r="B15" s="29" t="s">
        <v>12</v>
      </c>
      <c r="C15" s="28"/>
      <c r="D15" s="34" t="s">
        <v>28</v>
      </c>
      <c r="E15" s="35" t="s">
        <v>4</v>
      </c>
      <c r="F15" s="36" t="s">
        <v>14</v>
      </c>
      <c r="G15" s="36" t="s">
        <v>36</v>
      </c>
      <c r="H15" s="38" t="s">
        <v>35</v>
      </c>
      <c r="I15" s="36" t="s">
        <v>13</v>
      </c>
      <c r="J15" s="41" t="s">
        <v>0</v>
      </c>
      <c r="K15" s="42" t="s">
        <v>1</v>
      </c>
    </row>
    <row r="16" spans="1:11" ht="15.95" customHeight="1" x14ac:dyDescent="0.25">
      <c r="A16" s="39" t="s">
        <v>2</v>
      </c>
      <c r="B16" s="61" t="s">
        <v>125</v>
      </c>
      <c r="C16" s="62" t="s">
        <v>53</v>
      </c>
      <c r="D16" s="54">
        <v>359</v>
      </c>
      <c r="E16" s="54">
        <v>354</v>
      </c>
      <c r="F16" s="8">
        <v>367</v>
      </c>
      <c r="G16" s="54">
        <v>356</v>
      </c>
      <c r="H16" s="65">
        <v>356</v>
      </c>
      <c r="I16" s="65">
        <v>355</v>
      </c>
      <c r="J16" s="60">
        <f t="shared" ref="J16:J32" si="2">SUM(D16:I16)</f>
        <v>2147</v>
      </c>
      <c r="K16" s="56"/>
    </row>
    <row r="17" spans="1:15" ht="15.95" customHeight="1" x14ac:dyDescent="0.25">
      <c r="A17" s="39" t="s">
        <v>5</v>
      </c>
      <c r="B17" s="61" t="s">
        <v>112</v>
      </c>
      <c r="C17" s="64" t="s">
        <v>36</v>
      </c>
      <c r="D17" s="54">
        <v>355</v>
      </c>
      <c r="E17" s="54">
        <v>356</v>
      </c>
      <c r="F17" s="8">
        <v>357</v>
      </c>
      <c r="G17" s="54">
        <v>354</v>
      </c>
      <c r="H17" s="55">
        <v>358</v>
      </c>
      <c r="I17" s="54">
        <v>362</v>
      </c>
      <c r="J17" s="54">
        <f t="shared" si="2"/>
        <v>2142</v>
      </c>
      <c r="K17" s="56">
        <f t="shared" ref="K17:K32" si="3">J16-J17</f>
        <v>5</v>
      </c>
    </row>
    <row r="18" spans="1:15" ht="15.95" customHeight="1" x14ac:dyDescent="0.25">
      <c r="A18" s="39" t="s">
        <v>6</v>
      </c>
      <c r="B18" s="61" t="s">
        <v>48</v>
      </c>
      <c r="C18" s="64" t="s">
        <v>28</v>
      </c>
      <c r="D18" s="54">
        <v>354</v>
      </c>
      <c r="E18" s="54">
        <v>360</v>
      </c>
      <c r="F18" s="8">
        <v>352</v>
      </c>
      <c r="G18" s="54">
        <v>356</v>
      </c>
      <c r="H18" s="55">
        <v>358</v>
      </c>
      <c r="I18" s="54">
        <v>358</v>
      </c>
      <c r="J18" s="54">
        <f t="shared" si="2"/>
        <v>2138</v>
      </c>
      <c r="K18" s="56">
        <f t="shared" si="3"/>
        <v>4</v>
      </c>
    </row>
    <row r="19" spans="1:15" ht="15.95" customHeight="1" x14ac:dyDescent="0.25">
      <c r="A19" s="39" t="s">
        <v>7</v>
      </c>
      <c r="B19" s="61" t="s">
        <v>88</v>
      </c>
      <c r="C19" s="62" t="s">
        <v>13</v>
      </c>
      <c r="D19" s="54">
        <v>351</v>
      </c>
      <c r="E19" s="54">
        <v>355</v>
      </c>
      <c r="F19" s="8">
        <v>359</v>
      </c>
      <c r="G19" s="54">
        <v>360</v>
      </c>
      <c r="H19" s="55">
        <v>353</v>
      </c>
      <c r="I19" s="54">
        <v>356</v>
      </c>
      <c r="J19" s="54">
        <f t="shared" si="2"/>
        <v>2134</v>
      </c>
      <c r="K19" s="56">
        <f t="shared" si="3"/>
        <v>4</v>
      </c>
    </row>
    <row r="20" spans="1:15" ht="15.95" customHeight="1" x14ac:dyDescent="0.25">
      <c r="A20" s="39" t="s">
        <v>8</v>
      </c>
      <c r="B20" s="63" t="s">
        <v>17</v>
      </c>
      <c r="C20" s="63" t="s">
        <v>28</v>
      </c>
      <c r="D20" s="54">
        <v>359</v>
      </c>
      <c r="E20" s="54">
        <v>350</v>
      </c>
      <c r="F20" s="8">
        <v>356</v>
      </c>
      <c r="G20" s="54">
        <v>361</v>
      </c>
      <c r="H20" s="55">
        <v>352</v>
      </c>
      <c r="I20" s="54">
        <v>354</v>
      </c>
      <c r="J20" s="54">
        <f t="shared" si="2"/>
        <v>2132</v>
      </c>
      <c r="K20" s="56">
        <f t="shared" si="3"/>
        <v>2</v>
      </c>
    </row>
    <row r="21" spans="1:15" ht="15.95" customHeight="1" x14ac:dyDescent="0.25">
      <c r="A21" s="39" t="s">
        <v>9</v>
      </c>
      <c r="B21" s="57" t="s">
        <v>115</v>
      </c>
      <c r="C21" s="6" t="s">
        <v>53</v>
      </c>
      <c r="D21" s="54">
        <v>354</v>
      </c>
      <c r="E21" s="54">
        <v>346</v>
      </c>
      <c r="F21" s="58">
        <v>352</v>
      </c>
      <c r="G21" s="54">
        <v>363</v>
      </c>
      <c r="H21" s="55">
        <v>358</v>
      </c>
      <c r="I21" s="54">
        <v>359</v>
      </c>
      <c r="J21" s="54">
        <f t="shared" si="2"/>
        <v>2132</v>
      </c>
      <c r="K21" s="56">
        <f t="shared" si="3"/>
        <v>0</v>
      </c>
      <c r="O21" s="84"/>
    </row>
    <row r="22" spans="1:15" ht="15.95" customHeight="1" x14ac:dyDescent="0.25">
      <c r="A22" s="39" t="s">
        <v>18</v>
      </c>
      <c r="B22" s="61" t="s">
        <v>83</v>
      </c>
      <c r="C22" s="62" t="s">
        <v>4</v>
      </c>
      <c r="D22" s="54">
        <v>355</v>
      </c>
      <c r="E22" s="54">
        <v>355</v>
      </c>
      <c r="F22" s="8">
        <v>350</v>
      </c>
      <c r="G22" s="54">
        <v>355</v>
      </c>
      <c r="H22" s="55">
        <v>358</v>
      </c>
      <c r="I22" s="54">
        <v>356</v>
      </c>
      <c r="J22" s="54">
        <f t="shared" si="2"/>
        <v>2129</v>
      </c>
      <c r="K22" s="56">
        <f t="shared" si="3"/>
        <v>3</v>
      </c>
    </row>
    <row r="23" spans="1:15" ht="15.95" customHeight="1" x14ac:dyDescent="0.25">
      <c r="A23" s="39" t="s">
        <v>30</v>
      </c>
      <c r="B23" s="61" t="s">
        <v>126</v>
      </c>
      <c r="C23" s="62" t="s">
        <v>53</v>
      </c>
      <c r="D23" s="54">
        <v>359</v>
      </c>
      <c r="E23" s="54">
        <v>353</v>
      </c>
      <c r="F23" s="8">
        <v>366</v>
      </c>
      <c r="G23" s="54">
        <v>339</v>
      </c>
      <c r="H23" s="55">
        <v>353</v>
      </c>
      <c r="I23" s="54">
        <v>348</v>
      </c>
      <c r="J23" s="54">
        <f t="shared" si="2"/>
        <v>2118</v>
      </c>
      <c r="K23" s="56">
        <f t="shared" si="3"/>
        <v>11</v>
      </c>
    </row>
    <row r="24" spans="1:15" ht="15.95" customHeight="1" x14ac:dyDescent="0.25">
      <c r="A24" s="39" t="s">
        <v>31</v>
      </c>
      <c r="B24" s="61" t="s">
        <v>104</v>
      </c>
      <c r="C24" s="62" t="s">
        <v>16</v>
      </c>
      <c r="D24" s="54">
        <v>360</v>
      </c>
      <c r="E24" s="54">
        <v>349</v>
      </c>
      <c r="F24" s="8">
        <v>356</v>
      </c>
      <c r="G24" s="54">
        <v>353</v>
      </c>
      <c r="H24" s="55">
        <v>345</v>
      </c>
      <c r="I24" s="54">
        <v>352</v>
      </c>
      <c r="J24" s="54">
        <f t="shared" si="2"/>
        <v>2115</v>
      </c>
      <c r="K24" s="56">
        <f t="shared" si="3"/>
        <v>3</v>
      </c>
    </row>
    <row r="25" spans="1:15" ht="15.95" customHeight="1" x14ac:dyDescent="0.25">
      <c r="A25" s="39" t="s">
        <v>41</v>
      </c>
      <c r="B25" s="57" t="s">
        <v>90</v>
      </c>
      <c r="C25" s="6" t="s">
        <v>36</v>
      </c>
      <c r="D25" s="54">
        <v>343</v>
      </c>
      <c r="E25" s="54">
        <v>348</v>
      </c>
      <c r="F25" s="58">
        <v>365</v>
      </c>
      <c r="G25" s="54">
        <v>347</v>
      </c>
      <c r="H25" s="55">
        <v>353</v>
      </c>
      <c r="I25" s="54">
        <v>355</v>
      </c>
      <c r="J25" s="54">
        <f t="shared" si="2"/>
        <v>2111</v>
      </c>
      <c r="K25" s="56">
        <f t="shared" si="3"/>
        <v>4</v>
      </c>
    </row>
    <row r="26" spans="1:15" ht="15.95" customHeight="1" x14ac:dyDescent="0.25">
      <c r="A26" s="39" t="s">
        <v>42</v>
      </c>
      <c r="B26" s="5" t="s">
        <v>51</v>
      </c>
      <c r="C26" s="5" t="s">
        <v>4</v>
      </c>
      <c r="D26" s="54">
        <v>348</v>
      </c>
      <c r="E26" s="54">
        <v>352</v>
      </c>
      <c r="F26" s="8">
        <v>349</v>
      </c>
      <c r="G26" s="54">
        <v>357</v>
      </c>
      <c r="H26" s="55">
        <v>345</v>
      </c>
      <c r="I26" s="54">
        <v>348</v>
      </c>
      <c r="J26" s="54">
        <f t="shared" si="2"/>
        <v>2099</v>
      </c>
      <c r="K26" s="56">
        <f t="shared" si="3"/>
        <v>12</v>
      </c>
    </row>
    <row r="27" spans="1:15" ht="15.95" customHeight="1" x14ac:dyDescent="0.25">
      <c r="A27" s="39" t="s">
        <v>43</v>
      </c>
      <c r="B27" s="57" t="s">
        <v>116</v>
      </c>
      <c r="C27" s="6" t="s">
        <v>39</v>
      </c>
      <c r="D27" s="54">
        <v>354</v>
      </c>
      <c r="E27" s="54">
        <v>352</v>
      </c>
      <c r="F27" s="58">
        <v>349</v>
      </c>
      <c r="G27" s="54">
        <v>347</v>
      </c>
      <c r="H27" s="55">
        <v>349</v>
      </c>
      <c r="I27" s="54">
        <v>347</v>
      </c>
      <c r="J27" s="54">
        <f t="shared" si="2"/>
        <v>2098</v>
      </c>
      <c r="K27" s="56">
        <f t="shared" si="3"/>
        <v>1</v>
      </c>
    </row>
    <row r="28" spans="1:15" ht="15.95" customHeight="1" x14ac:dyDescent="0.25">
      <c r="A28" s="39" t="s">
        <v>44</v>
      </c>
      <c r="B28" s="57" t="s">
        <v>94</v>
      </c>
      <c r="C28" s="6" t="s">
        <v>36</v>
      </c>
      <c r="D28" s="54">
        <v>352</v>
      </c>
      <c r="E28" s="54">
        <v>348</v>
      </c>
      <c r="F28" s="58">
        <v>350</v>
      </c>
      <c r="G28" s="54">
        <v>343</v>
      </c>
      <c r="H28" s="55">
        <v>346</v>
      </c>
      <c r="I28" s="54">
        <v>350</v>
      </c>
      <c r="J28" s="54">
        <f t="shared" si="2"/>
        <v>2089</v>
      </c>
      <c r="K28" s="56">
        <f t="shared" si="3"/>
        <v>9</v>
      </c>
    </row>
    <row r="29" spans="1:15" ht="15.95" customHeight="1" x14ac:dyDescent="0.25">
      <c r="A29" s="39" t="s">
        <v>45</v>
      </c>
      <c r="B29" s="57" t="s">
        <v>117</v>
      </c>
      <c r="C29" s="6" t="s">
        <v>4</v>
      </c>
      <c r="D29" s="54">
        <v>339</v>
      </c>
      <c r="E29" s="54">
        <v>338</v>
      </c>
      <c r="F29" s="58">
        <v>344</v>
      </c>
      <c r="G29" s="54">
        <v>344</v>
      </c>
      <c r="H29" s="55">
        <v>354</v>
      </c>
      <c r="I29" s="54">
        <v>352</v>
      </c>
      <c r="J29" s="54">
        <f t="shared" si="2"/>
        <v>2071</v>
      </c>
      <c r="K29" s="56">
        <f t="shared" si="3"/>
        <v>18</v>
      </c>
    </row>
    <row r="30" spans="1:15" ht="15.95" customHeight="1" x14ac:dyDescent="0.25">
      <c r="A30" s="39" t="s">
        <v>46</v>
      </c>
      <c r="B30" s="57" t="s">
        <v>91</v>
      </c>
      <c r="C30" s="6" t="s">
        <v>4</v>
      </c>
      <c r="D30" s="54">
        <v>346</v>
      </c>
      <c r="E30" s="54">
        <v>355</v>
      </c>
      <c r="F30" s="58">
        <v>342</v>
      </c>
      <c r="G30" s="54">
        <v>341</v>
      </c>
      <c r="H30" s="55">
        <v>342</v>
      </c>
      <c r="I30" s="54">
        <v>344</v>
      </c>
      <c r="J30" s="54">
        <f t="shared" si="2"/>
        <v>2070</v>
      </c>
      <c r="K30" s="56">
        <f t="shared" si="3"/>
        <v>1</v>
      </c>
    </row>
    <row r="31" spans="1:15" ht="15.95" customHeight="1" x14ac:dyDescent="0.25">
      <c r="A31" s="39" t="s">
        <v>61</v>
      </c>
      <c r="B31" s="61" t="s">
        <v>54</v>
      </c>
      <c r="C31" s="64" t="s">
        <v>4</v>
      </c>
      <c r="D31" s="54">
        <v>340</v>
      </c>
      <c r="E31" s="54">
        <v>341</v>
      </c>
      <c r="F31" s="8">
        <v>345</v>
      </c>
      <c r="G31" s="54">
        <v>332</v>
      </c>
      <c r="H31" s="55">
        <v>336</v>
      </c>
      <c r="I31" s="54">
        <v>342</v>
      </c>
      <c r="J31" s="54">
        <f t="shared" si="2"/>
        <v>2036</v>
      </c>
      <c r="K31" s="56">
        <f t="shared" si="3"/>
        <v>34</v>
      </c>
    </row>
    <row r="32" spans="1:15" ht="15.95" customHeight="1" thickBot="1" x14ac:dyDescent="0.3">
      <c r="A32" s="39" t="s">
        <v>62</v>
      </c>
      <c r="B32" s="57" t="s">
        <v>10</v>
      </c>
      <c r="C32" s="6" t="s">
        <v>4</v>
      </c>
      <c r="D32" s="54">
        <v>341</v>
      </c>
      <c r="E32" s="54">
        <v>343</v>
      </c>
      <c r="F32" s="58">
        <v>346</v>
      </c>
      <c r="G32" s="54">
        <v>307</v>
      </c>
      <c r="H32" s="55">
        <v>350</v>
      </c>
      <c r="I32" s="54">
        <v>320</v>
      </c>
      <c r="J32" s="54">
        <f t="shared" si="2"/>
        <v>2007</v>
      </c>
      <c r="K32" s="56">
        <f t="shared" si="3"/>
        <v>29</v>
      </c>
    </row>
    <row r="33" spans="1:11" ht="15.95" customHeight="1" thickBot="1" x14ac:dyDescent="0.3">
      <c r="A33" s="40"/>
      <c r="B33" s="29" t="s">
        <v>15</v>
      </c>
      <c r="C33" s="43"/>
      <c r="D33" s="34" t="s">
        <v>28</v>
      </c>
      <c r="E33" s="35" t="s">
        <v>4</v>
      </c>
      <c r="F33" s="36" t="s">
        <v>14</v>
      </c>
      <c r="G33" s="36" t="s">
        <v>36</v>
      </c>
      <c r="H33" s="38" t="s">
        <v>35</v>
      </c>
      <c r="I33" s="36" t="s">
        <v>13</v>
      </c>
      <c r="J33" s="37" t="s">
        <v>0</v>
      </c>
      <c r="K33" s="38" t="s">
        <v>1</v>
      </c>
    </row>
    <row r="34" spans="1:11" ht="15.95" customHeight="1" x14ac:dyDescent="0.25">
      <c r="A34" s="39" t="s">
        <v>2</v>
      </c>
      <c r="B34" s="61" t="s">
        <v>73</v>
      </c>
      <c r="C34" s="62" t="s">
        <v>39</v>
      </c>
      <c r="D34" s="54">
        <v>334</v>
      </c>
      <c r="E34" s="54">
        <v>328</v>
      </c>
      <c r="F34" s="8">
        <v>349</v>
      </c>
      <c r="G34" s="54">
        <v>335</v>
      </c>
      <c r="H34" s="59">
        <v>337</v>
      </c>
      <c r="I34" s="60">
        <v>331</v>
      </c>
      <c r="J34" s="54">
        <f t="shared" ref="J34:J42" si="4">SUM(D34:I34)</f>
        <v>2014</v>
      </c>
      <c r="K34" s="60"/>
    </row>
    <row r="35" spans="1:11" ht="15.95" customHeight="1" x14ac:dyDescent="0.25">
      <c r="A35" s="39" t="s">
        <v>5</v>
      </c>
      <c r="B35" s="61" t="s">
        <v>122</v>
      </c>
      <c r="C35" s="64" t="s">
        <v>4</v>
      </c>
      <c r="D35" s="54">
        <v>330</v>
      </c>
      <c r="E35" s="54">
        <v>337</v>
      </c>
      <c r="F35" s="8">
        <v>334</v>
      </c>
      <c r="G35" s="54">
        <v>331</v>
      </c>
      <c r="H35" s="55">
        <v>340</v>
      </c>
      <c r="I35" s="56">
        <v>339</v>
      </c>
      <c r="J35" s="54">
        <f t="shared" si="4"/>
        <v>2011</v>
      </c>
      <c r="K35" s="56">
        <f t="shared" ref="K35:K42" si="5">J34-J35</f>
        <v>3</v>
      </c>
    </row>
    <row r="36" spans="1:11" ht="15.95" customHeight="1" x14ac:dyDescent="0.25">
      <c r="A36" s="39" t="s">
        <v>6</v>
      </c>
      <c r="B36" s="61" t="s">
        <v>119</v>
      </c>
      <c r="C36" s="64" t="s">
        <v>120</v>
      </c>
      <c r="D36" s="54">
        <v>321</v>
      </c>
      <c r="E36" s="54">
        <v>313</v>
      </c>
      <c r="F36" s="8">
        <v>320</v>
      </c>
      <c r="G36" s="54">
        <v>313</v>
      </c>
      <c r="H36" s="55">
        <v>328</v>
      </c>
      <c r="I36" s="56">
        <v>331</v>
      </c>
      <c r="J36" s="54">
        <f t="shared" si="4"/>
        <v>1926</v>
      </c>
      <c r="K36" s="56">
        <f t="shared" si="5"/>
        <v>85</v>
      </c>
    </row>
    <row r="37" spans="1:11" ht="15.95" customHeight="1" x14ac:dyDescent="0.25">
      <c r="A37" s="39" t="s">
        <v>7</v>
      </c>
      <c r="B37" s="57" t="s">
        <v>92</v>
      </c>
      <c r="C37" s="6" t="s">
        <v>4</v>
      </c>
      <c r="D37" s="54">
        <v>320</v>
      </c>
      <c r="E37" s="54">
        <v>333</v>
      </c>
      <c r="F37" s="58">
        <v>300</v>
      </c>
      <c r="G37" s="54">
        <v>330</v>
      </c>
      <c r="H37" s="55">
        <v>331</v>
      </c>
      <c r="I37" s="54">
        <v>312</v>
      </c>
      <c r="J37" s="54">
        <f t="shared" si="4"/>
        <v>1926</v>
      </c>
      <c r="K37" s="56">
        <f t="shared" si="5"/>
        <v>0</v>
      </c>
    </row>
    <row r="38" spans="1:11" ht="15.95" customHeight="1" x14ac:dyDescent="0.25">
      <c r="A38" s="39" t="s">
        <v>8</v>
      </c>
      <c r="B38" s="57" t="s">
        <v>70</v>
      </c>
      <c r="C38" s="6" t="s">
        <v>36</v>
      </c>
      <c r="D38" s="54">
        <v>331</v>
      </c>
      <c r="E38" s="54">
        <v>309</v>
      </c>
      <c r="F38" s="58">
        <v>314</v>
      </c>
      <c r="G38" s="54">
        <v>340</v>
      </c>
      <c r="H38" s="55">
        <v>333</v>
      </c>
      <c r="I38" s="54">
        <v>297</v>
      </c>
      <c r="J38" s="54">
        <f t="shared" si="4"/>
        <v>1924</v>
      </c>
      <c r="K38" s="56">
        <f t="shared" si="5"/>
        <v>2</v>
      </c>
    </row>
    <row r="39" spans="1:11" ht="15.95" customHeight="1" x14ac:dyDescent="0.25">
      <c r="A39" s="39" t="s">
        <v>9</v>
      </c>
      <c r="B39" s="61" t="s">
        <v>127</v>
      </c>
      <c r="C39" s="64" t="s">
        <v>53</v>
      </c>
      <c r="D39" s="54">
        <v>325</v>
      </c>
      <c r="E39" s="54">
        <v>320</v>
      </c>
      <c r="F39" s="8">
        <v>305</v>
      </c>
      <c r="G39" s="54">
        <v>312</v>
      </c>
      <c r="H39" s="55">
        <v>316</v>
      </c>
      <c r="I39" s="54">
        <v>338</v>
      </c>
      <c r="J39" s="54">
        <f t="shared" si="4"/>
        <v>1916</v>
      </c>
      <c r="K39" s="56">
        <f t="shared" si="5"/>
        <v>8</v>
      </c>
    </row>
    <row r="40" spans="1:11" ht="15.95" customHeight="1" x14ac:dyDescent="0.25">
      <c r="A40" s="39" t="s">
        <v>18</v>
      </c>
      <c r="B40" s="63" t="s">
        <v>32</v>
      </c>
      <c r="C40" s="64" t="s">
        <v>4</v>
      </c>
      <c r="D40" s="54">
        <v>304</v>
      </c>
      <c r="E40" s="54">
        <v>314</v>
      </c>
      <c r="F40" s="8">
        <v>310</v>
      </c>
      <c r="G40" s="54">
        <v>318</v>
      </c>
      <c r="H40" s="55">
        <v>310</v>
      </c>
      <c r="I40" s="54">
        <v>312</v>
      </c>
      <c r="J40" s="54">
        <f t="shared" si="4"/>
        <v>1868</v>
      </c>
      <c r="K40" s="56">
        <f t="shared" si="5"/>
        <v>48</v>
      </c>
    </row>
    <row r="41" spans="1:11" ht="15.95" customHeight="1" x14ac:dyDescent="0.25">
      <c r="A41" s="39" t="s">
        <v>30</v>
      </c>
      <c r="B41" s="61" t="s">
        <v>74</v>
      </c>
      <c r="C41" s="62" t="s">
        <v>39</v>
      </c>
      <c r="D41" s="54">
        <v>312</v>
      </c>
      <c r="E41" s="54">
        <v>305</v>
      </c>
      <c r="F41" s="8">
        <v>305</v>
      </c>
      <c r="G41" s="54">
        <v>306</v>
      </c>
      <c r="H41" s="55">
        <v>317</v>
      </c>
      <c r="I41" s="54">
        <v>259</v>
      </c>
      <c r="J41" s="54">
        <f t="shared" si="4"/>
        <v>1804</v>
      </c>
      <c r="K41" s="56">
        <f t="shared" si="5"/>
        <v>64</v>
      </c>
    </row>
    <row r="42" spans="1:11" ht="15.95" customHeight="1" x14ac:dyDescent="0.25">
      <c r="A42" s="39" t="s">
        <v>31</v>
      </c>
      <c r="B42" s="57" t="s">
        <v>131</v>
      </c>
      <c r="C42" s="6" t="s">
        <v>4</v>
      </c>
      <c r="D42" s="54">
        <v>305</v>
      </c>
      <c r="E42" s="54"/>
      <c r="F42" s="58">
        <v>316</v>
      </c>
      <c r="G42" s="54">
        <v>321</v>
      </c>
      <c r="H42" s="55">
        <v>319</v>
      </c>
      <c r="I42" s="54">
        <v>311</v>
      </c>
      <c r="J42" s="54">
        <f t="shared" si="4"/>
        <v>1572</v>
      </c>
      <c r="K42" s="56">
        <f t="shared" si="5"/>
        <v>232</v>
      </c>
    </row>
    <row r="43" spans="1:11" ht="15.95" customHeight="1" x14ac:dyDescent="0.25">
      <c r="A43" s="18"/>
      <c r="B43" s="30"/>
      <c r="C43" s="30"/>
      <c r="D43" s="30"/>
      <c r="E43" s="7"/>
      <c r="F43" s="7"/>
      <c r="G43" s="7"/>
      <c r="H43" s="7"/>
      <c r="I43" s="7"/>
      <c r="J43" s="7"/>
      <c r="K43" s="7"/>
    </row>
    <row r="44" spans="1:11" ht="15.95" customHeight="1" thickBot="1" x14ac:dyDescent="0.3">
      <c r="A44" s="11" t="s">
        <v>52</v>
      </c>
      <c r="C44" s="30"/>
      <c r="D44" s="30"/>
      <c r="E44" s="7"/>
      <c r="F44" s="7"/>
      <c r="G44" s="7"/>
      <c r="H44" s="7"/>
      <c r="I44" s="7"/>
      <c r="J44" s="7"/>
      <c r="K44" s="7"/>
    </row>
    <row r="45" spans="1:11" ht="15.95" customHeight="1" thickBot="1" x14ac:dyDescent="0.3">
      <c r="A45" s="31"/>
      <c r="B45" s="28" t="s">
        <v>55</v>
      </c>
      <c r="C45" s="44"/>
      <c r="D45" s="34" t="s">
        <v>28</v>
      </c>
      <c r="E45" s="35" t="s">
        <v>4</v>
      </c>
      <c r="F45" s="36" t="s">
        <v>14</v>
      </c>
      <c r="G45" s="36" t="s">
        <v>36</v>
      </c>
      <c r="H45" s="38" t="s">
        <v>35</v>
      </c>
      <c r="I45" s="36" t="s">
        <v>13</v>
      </c>
      <c r="J45" s="37" t="s">
        <v>0</v>
      </c>
      <c r="K45" s="38" t="s">
        <v>1</v>
      </c>
    </row>
    <row r="46" spans="1:11" ht="15.95" customHeight="1" x14ac:dyDescent="0.25">
      <c r="A46" s="45" t="s">
        <v>2</v>
      </c>
      <c r="B46" s="5" t="s">
        <v>96</v>
      </c>
      <c r="C46" s="5" t="s">
        <v>100</v>
      </c>
      <c r="D46" s="54">
        <v>357</v>
      </c>
      <c r="E46" s="54">
        <v>363</v>
      </c>
      <c r="F46" s="8">
        <v>365</v>
      </c>
      <c r="G46" s="54">
        <v>360</v>
      </c>
      <c r="H46" s="55">
        <v>368</v>
      </c>
      <c r="I46" s="56">
        <v>364</v>
      </c>
      <c r="J46" s="54">
        <f>SUM(D46:I46)</f>
        <v>2177</v>
      </c>
      <c r="K46" s="56"/>
    </row>
    <row r="47" spans="1:11" ht="15.95" customHeight="1" thickBot="1" x14ac:dyDescent="0.3">
      <c r="A47" s="45" t="s">
        <v>5</v>
      </c>
      <c r="B47" s="5" t="s">
        <v>97</v>
      </c>
      <c r="C47" s="5" t="s">
        <v>11</v>
      </c>
      <c r="D47" s="54">
        <v>355</v>
      </c>
      <c r="E47" s="54">
        <v>365</v>
      </c>
      <c r="F47" s="8">
        <v>367</v>
      </c>
      <c r="G47" s="54">
        <v>364</v>
      </c>
      <c r="H47" s="55">
        <v>356</v>
      </c>
      <c r="I47" s="56">
        <v>360</v>
      </c>
      <c r="J47" s="54">
        <f>SUM(D47:I47)</f>
        <v>2167</v>
      </c>
      <c r="K47" s="56">
        <f>J46-J47</f>
        <v>10</v>
      </c>
    </row>
    <row r="48" spans="1:11" ht="15.95" customHeight="1" thickBot="1" x14ac:dyDescent="0.3">
      <c r="A48" s="31"/>
      <c r="B48" s="28" t="s">
        <v>56</v>
      </c>
      <c r="C48" s="44"/>
      <c r="D48" s="34" t="s">
        <v>28</v>
      </c>
      <c r="E48" s="35" t="s">
        <v>4</v>
      </c>
      <c r="F48" s="36" t="s">
        <v>14</v>
      </c>
      <c r="G48" s="36" t="s">
        <v>36</v>
      </c>
      <c r="H48" s="38" t="s">
        <v>35</v>
      </c>
      <c r="I48" s="36" t="s">
        <v>13</v>
      </c>
      <c r="J48" s="37" t="s">
        <v>0</v>
      </c>
      <c r="K48" s="38" t="s">
        <v>1</v>
      </c>
    </row>
    <row r="49" spans="1:11" ht="15.95" customHeight="1" x14ac:dyDescent="0.25">
      <c r="A49" s="45" t="s">
        <v>2</v>
      </c>
      <c r="B49" s="5" t="s">
        <v>93</v>
      </c>
      <c r="C49" s="5" t="s">
        <v>64</v>
      </c>
      <c r="D49" s="54">
        <v>348</v>
      </c>
      <c r="E49" s="54">
        <v>362</v>
      </c>
      <c r="F49" s="8">
        <v>362</v>
      </c>
      <c r="G49" s="54">
        <v>361</v>
      </c>
      <c r="H49" s="55">
        <v>355</v>
      </c>
      <c r="I49" s="56">
        <v>366</v>
      </c>
      <c r="J49" s="54">
        <f>SUM(D49:I49)</f>
        <v>2154</v>
      </c>
      <c r="K49" s="56"/>
    </row>
    <row r="50" spans="1:11" ht="15.95" customHeight="1" x14ac:dyDescent="0.25">
      <c r="A50" s="45" t="s">
        <v>5</v>
      </c>
      <c r="B50" s="5" t="s">
        <v>110</v>
      </c>
      <c r="C50" s="5" t="s">
        <v>64</v>
      </c>
      <c r="D50" s="54">
        <v>359</v>
      </c>
      <c r="E50" s="54">
        <v>357</v>
      </c>
      <c r="F50" s="8">
        <v>364</v>
      </c>
      <c r="G50" s="54">
        <v>360</v>
      </c>
      <c r="H50" s="55">
        <v>359</v>
      </c>
      <c r="I50" s="56">
        <v>355</v>
      </c>
      <c r="J50" s="54">
        <f>SUM(D50:I50)</f>
        <v>2154</v>
      </c>
      <c r="K50" s="56">
        <f>J49-J50</f>
        <v>0</v>
      </c>
    </row>
    <row r="51" spans="1:11" ht="15.95" customHeight="1" thickBot="1" x14ac:dyDescent="0.3">
      <c r="A51" s="45" t="s">
        <v>6</v>
      </c>
      <c r="B51" s="5" t="s">
        <v>95</v>
      </c>
      <c r="C51" s="5" t="s">
        <v>36</v>
      </c>
      <c r="D51" s="54">
        <v>347</v>
      </c>
      <c r="E51" s="54">
        <v>358</v>
      </c>
      <c r="F51" s="8">
        <v>352</v>
      </c>
      <c r="G51" s="54">
        <v>356</v>
      </c>
      <c r="H51" s="55">
        <v>343</v>
      </c>
      <c r="I51" s="56">
        <v>365</v>
      </c>
      <c r="J51" s="54">
        <f>SUM(D51:I51)</f>
        <v>2121</v>
      </c>
      <c r="K51" s="56">
        <f>J50-J51</f>
        <v>33</v>
      </c>
    </row>
    <row r="52" spans="1:11" ht="15.95" customHeight="1" thickBot="1" x14ac:dyDescent="0.3">
      <c r="A52" s="66"/>
      <c r="B52" s="28" t="s">
        <v>102</v>
      </c>
      <c r="C52" s="44"/>
      <c r="D52" s="34" t="s">
        <v>28</v>
      </c>
      <c r="E52" s="35" t="s">
        <v>4</v>
      </c>
      <c r="F52" s="36" t="s">
        <v>14</v>
      </c>
      <c r="G52" s="36" t="s">
        <v>36</v>
      </c>
      <c r="H52" s="38" t="s">
        <v>35</v>
      </c>
      <c r="I52" s="36" t="s">
        <v>13</v>
      </c>
      <c r="J52" s="37" t="s">
        <v>0</v>
      </c>
      <c r="K52" s="38" t="s">
        <v>1</v>
      </c>
    </row>
    <row r="53" spans="1:11" s="15" customFormat="1" ht="15.95" customHeight="1" x14ac:dyDescent="0.25">
      <c r="A53" s="45" t="s">
        <v>2</v>
      </c>
      <c r="B53" s="5" t="s">
        <v>48</v>
      </c>
      <c r="C53" s="61" t="s">
        <v>28</v>
      </c>
      <c r="D53" s="54">
        <v>339</v>
      </c>
      <c r="E53" s="54">
        <v>331</v>
      </c>
      <c r="F53" s="8">
        <v>338</v>
      </c>
      <c r="G53" s="54">
        <v>351</v>
      </c>
      <c r="H53" s="55">
        <v>333</v>
      </c>
      <c r="I53" s="56">
        <v>329</v>
      </c>
      <c r="J53" s="54">
        <f>SUM(D53:I53)</f>
        <v>2021</v>
      </c>
      <c r="K53" s="56"/>
    </row>
    <row r="54" spans="1:11" s="15" customFormat="1" ht="15.95" customHeight="1" x14ac:dyDescent="0.25">
      <c r="A54" s="45" t="s">
        <v>5</v>
      </c>
      <c r="B54" s="5" t="s">
        <v>129</v>
      </c>
      <c r="C54" s="61" t="s">
        <v>4</v>
      </c>
      <c r="D54" s="54">
        <v>332</v>
      </c>
      <c r="E54" s="54">
        <v>340</v>
      </c>
      <c r="F54" s="8">
        <v>328</v>
      </c>
      <c r="G54" s="54">
        <v>339</v>
      </c>
      <c r="H54" s="55">
        <v>338</v>
      </c>
      <c r="I54" s="56">
        <v>325</v>
      </c>
      <c r="J54" s="54">
        <f>SUM(D54:I54)</f>
        <v>2002</v>
      </c>
      <c r="K54" s="56">
        <f>J53-J54</f>
        <v>19</v>
      </c>
    </row>
    <row r="55" spans="1:11" ht="15.95" customHeight="1" x14ac:dyDescent="0.25">
      <c r="A55" s="45"/>
      <c r="B55" s="7"/>
      <c r="C55" s="7"/>
      <c r="D55" s="39"/>
      <c r="E55" s="39"/>
      <c r="F55" s="32"/>
      <c r="G55" s="39"/>
      <c r="I55" s="21"/>
      <c r="K55" s="39"/>
    </row>
    <row r="56" spans="1:11" ht="18" customHeight="1" x14ac:dyDescent="0.3">
      <c r="A56" s="19" t="s">
        <v>63</v>
      </c>
      <c r="E56" s="2"/>
      <c r="F56" s="2"/>
      <c r="G56" s="2"/>
      <c r="I56" s="1"/>
      <c r="J56" s="1"/>
      <c r="K56" s="84"/>
    </row>
    <row r="57" spans="1:11" ht="22.7" customHeight="1" x14ac:dyDescent="0.3">
      <c r="B57" s="20" t="s">
        <v>50</v>
      </c>
      <c r="D57" s="87">
        <v>41549</v>
      </c>
      <c r="E57" s="2"/>
      <c r="F57" s="2"/>
      <c r="G57" s="2"/>
      <c r="I57" s="25"/>
      <c r="J57" s="7"/>
      <c r="K57" s="13"/>
    </row>
    <row r="58" spans="1:11" ht="15.95" customHeight="1" x14ac:dyDescent="0.25">
      <c r="A58" s="20"/>
      <c r="B58" s="20"/>
      <c r="C58" s="49"/>
      <c r="E58" s="2"/>
      <c r="F58" s="2"/>
      <c r="G58" s="2"/>
      <c r="I58" s="13"/>
      <c r="J58" s="85"/>
      <c r="K58" s="86"/>
    </row>
    <row r="59" spans="1:11" ht="15.95" customHeight="1" x14ac:dyDescent="0.25">
      <c r="A59" s="20"/>
      <c r="C59" s="49"/>
      <c r="E59" s="2"/>
      <c r="F59" s="2"/>
      <c r="G59" s="2"/>
      <c r="I59" s="85"/>
      <c r="J59" s="85"/>
      <c r="K59" s="13"/>
    </row>
    <row r="60" spans="1:11" ht="15.95" customHeight="1" x14ac:dyDescent="0.25">
      <c r="A60" s="11" t="s">
        <v>85</v>
      </c>
      <c r="E60" s="2" t="s">
        <v>79</v>
      </c>
      <c r="F60" s="2"/>
      <c r="G60" s="2"/>
      <c r="H60" s="77"/>
      <c r="I60" s="85"/>
      <c r="J60" s="85"/>
      <c r="K60" s="13"/>
    </row>
    <row r="61" spans="1:11" ht="15.95" customHeight="1" x14ac:dyDescent="0.25">
      <c r="A61" s="5" t="s">
        <v>2</v>
      </c>
      <c r="B61" s="5" t="s">
        <v>4</v>
      </c>
      <c r="C61" s="8">
        <v>38</v>
      </c>
      <c r="D61" s="5"/>
      <c r="E61" s="76" t="s">
        <v>2</v>
      </c>
      <c r="F61" s="5" t="s">
        <v>4</v>
      </c>
      <c r="G61" s="5">
        <v>279</v>
      </c>
      <c r="H61" s="78"/>
      <c r="I61" s="25"/>
      <c r="J61" s="25"/>
      <c r="K61" s="33"/>
    </row>
    <row r="62" spans="1:11" ht="15.95" customHeight="1" x14ac:dyDescent="0.25">
      <c r="A62" s="5" t="s">
        <v>5</v>
      </c>
      <c r="B62" s="5" t="s">
        <v>13</v>
      </c>
      <c r="C62" s="8">
        <v>16</v>
      </c>
      <c r="D62" s="5"/>
      <c r="E62" s="76" t="s">
        <v>5</v>
      </c>
      <c r="F62" s="5" t="s">
        <v>36</v>
      </c>
      <c r="G62" s="5">
        <v>109</v>
      </c>
      <c r="H62" s="77"/>
      <c r="I62" s="7"/>
      <c r="J62" s="7"/>
      <c r="K62" s="13"/>
    </row>
    <row r="63" spans="1:11" ht="15.95" customHeight="1" x14ac:dyDescent="0.25">
      <c r="A63" s="5" t="s">
        <v>6</v>
      </c>
      <c r="B63" s="5" t="s">
        <v>36</v>
      </c>
      <c r="C63" s="8">
        <v>11</v>
      </c>
      <c r="D63" s="5"/>
      <c r="E63" s="76" t="s">
        <v>6</v>
      </c>
      <c r="F63" s="5" t="s">
        <v>13</v>
      </c>
      <c r="G63" s="5">
        <v>72</v>
      </c>
      <c r="H63" s="77"/>
      <c r="I63" s="25"/>
      <c r="J63" s="7"/>
      <c r="K63" s="13"/>
    </row>
    <row r="64" spans="1:11" ht="15.95" customHeight="1" x14ac:dyDescent="0.25">
      <c r="A64" s="5" t="s">
        <v>7</v>
      </c>
      <c r="B64" s="5" t="s">
        <v>28</v>
      </c>
      <c r="C64" s="8">
        <v>8</v>
      </c>
      <c r="D64" s="5"/>
      <c r="E64" s="76" t="s">
        <v>7</v>
      </c>
      <c r="F64" s="5" t="s">
        <v>28</v>
      </c>
      <c r="G64" s="5">
        <v>63</v>
      </c>
      <c r="H64" s="81"/>
      <c r="I64" s="25"/>
      <c r="J64" s="25"/>
      <c r="K64" s="33"/>
    </row>
    <row r="65" spans="1:11" ht="15.95" customHeight="1" x14ac:dyDescent="0.25">
      <c r="A65" s="5" t="s">
        <v>8</v>
      </c>
      <c r="B65" s="5" t="s">
        <v>14</v>
      </c>
      <c r="C65" s="8">
        <v>7</v>
      </c>
      <c r="D65" s="5"/>
      <c r="E65" s="76" t="s">
        <v>8</v>
      </c>
      <c r="F65" s="5" t="s">
        <v>64</v>
      </c>
      <c r="G65" s="5">
        <v>44</v>
      </c>
      <c r="H65" s="81"/>
      <c r="I65" s="1"/>
      <c r="J65" s="1"/>
      <c r="K65" s="13"/>
    </row>
    <row r="66" spans="1:11" ht="15.95" customHeight="1" x14ac:dyDescent="0.25">
      <c r="A66" s="5" t="s">
        <v>9</v>
      </c>
      <c r="B66" s="5" t="s">
        <v>66</v>
      </c>
      <c r="C66" s="8">
        <v>7</v>
      </c>
      <c r="D66" s="5"/>
      <c r="E66" s="76" t="s">
        <v>9</v>
      </c>
      <c r="F66" s="5" t="s">
        <v>53</v>
      </c>
      <c r="G66" s="5">
        <v>41</v>
      </c>
      <c r="H66" s="25"/>
      <c r="I66" s="85"/>
      <c r="J66" s="85"/>
      <c r="K66" s="86"/>
    </row>
    <row r="67" spans="1:11" ht="15.95" customHeight="1" x14ac:dyDescent="0.25">
      <c r="A67" s="5" t="s">
        <v>18</v>
      </c>
      <c r="B67" s="5" t="s">
        <v>38</v>
      </c>
      <c r="C67" s="8">
        <v>6</v>
      </c>
      <c r="D67" s="5"/>
      <c r="E67" s="76" t="s">
        <v>18</v>
      </c>
      <c r="F67" s="5" t="s">
        <v>101</v>
      </c>
      <c r="G67" s="5">
        <v>31</v>
      </c>
      <c r="H67" s="25"/>
      <c r="I67" s="85"/>
      <c r="J67" s="85"/>
      <c r="K67" s="86"/>
    </row>
    <row r="68" spans="1:11" ht="15.95" customHeight="1" x14ac:dyDescent="0.25">
      <c r="A68" s="5" t="s">
        <v>30</v>
      </c>
      <c r="B68" s="5" t="s">
        <v>53</v>
      </c>
      <c r="C68" s="8">
        <v>5</v>
      </c>
      <c r="D68" s="5"/>
      <c r="E68" s="76" t="s">
        <v>30</v>
      </c>
      <c r="F68" s="5" t="s">
        <v>11</v>
      </c>
      <c r="G68" s="5">
        <v>30</v>
      </c>
      <c r="H68" s="9"/>
      <c r="I68" s="85"/>
      <c r="J68" s="85"/>
      <c r="K68" s="86"/>
    </row>
    <row r="69" spans="1:11" ht="15.95" customHeight="1" x14ac:dyDescent="0.25">
      <c r="A69" s="5" t="s">
        <v>31</v>
      </c>
      <c r="B69" s="5" t="s">
        <v>64</v>
      </c>
      <c r="C69" s="8">
        <v>4</v>
      </c>
      <c r="D69" s="5"/>
      <c r="E69" s="76" t="s">
        <v>31</v>
      </c>
      <c r="F69" s="52" t="s">
        <v>16</v>
      </c>
      <c r="G69" s="5">
        <v>28</v>
      </c>
      <c r="I69" s="85"/>
      <c r="J69" s="85"/>
      <c r="K69" s="86"/>
    </row>
    <row r="70" spans="1:11" ht="15.95" customHeight="1" x14ac:dyDescent="0.25">
      <c r="A70" s="5" t="s">
        <v>41</v>
      </c>
      <c r="B70" s="5" t="s">
        <v>16</v>
      </c>
      <c r="C70" s="8">
        <v>4</v>
      </c>
      <c r="D70" s="5"/>
      <c r="E70" s="76" t="s">
        <v>41</v>
      </c>
      <c r="F70" s="5" t="s">
        <v>38</v>
      </c>
      <c r="G70" s="5">
        <v>22</v>
      </c>
      <c r="I70" s="85"/>
      <c r="J70" s="85"/>
      <c r="K70" s="86"/>
    </row>
    <row r="71" spans="1:11" ht="15.95" customHeight="1" x14ac:dyDescent="0.25">
      <c r="A71" s="5" t="s">
        <v>42</v>
      </c>
      <c r="B71" s="5" t="s">
        <v>65</v>
      </c>
      <c r="C71" s="8">
        <v>4</v>
      </c>
      <c r="D71" s="5"/>
      <c r="E71" s="76" t="s">
        <v>42</v>
      </c>
      <c r="F71" s="5" t="s">
        <v>39</v>
      </c>
      <c r="G71" s="5">
        <v>22</v>
      </c>
      <c r="I71" s="85"/>
      <c r="J71" s="85"/>
      <c r="K71" s="86"/>
    </row>
    <row r="72" spans="1:11" ht="15.95" customHeight="1" x14ac:dyDescent="0.25">
      <c r="A72" s="5" t="s">
        <v>43</v>
      </c>
      <c r="B72" s="5" t="s">
        <v>11</v>
      </c>
      <c r="C72" s="8">
        <v>3</v>
      </c>
      <c r="D72" s="5"/>
      <c r="E72" s="76" t="s">
        <v>43</v>
      </c>
      <c r="F72" s="5" t="s">
        <v>66</v>
      </c>
      <c r="G72" s="5">
        <v>21</v>
      </c>
      <c r="I72" s="85"/>
      <c r="J72" s="85"/>
      <c r="K72" s="86"/>
    </row>
    <row r="73" spans="1:11" ht="15.95" customHeight="1" x14ac:dyDescent="0.25">
      <c r="A73" s="5" t="s">
        <v>44</v>
      </c>
      <c r="B73" s="5" t="s">
        <v>39</v>
      </c>
      <c r="C73" s="8">
        <v>3</v>
      </c>
      <c r="D73" s="5"/>
      <c r="E73" s="76" t="s">
        <v>44</v>
      </c>
      <c r="F73" s="5" t="s">
        <v>14</v>
      </c>
      <c r="G73" s="5">
        <v>18</v>
      </c>
      <c r="I73" s="85"/>
      <c r="J73" s="85"/>
      <c r="K73" s="86"/>
    </row>
    <row r="74" spans="1:11" ht="15.95" customHeight="1" x14ac:dyDescent="0.25">
      <c r="A74" s="5" t="s">
        <v>45</v>
      </c>
      <c r="B74" s="5" t="s">
        <v>82</v>
      </c>
      <c r="C74" s="8">
        <v>2</v>
      </c>
      <c r="D74" s="5"/>
      <c r="E74" s="76" t="s">
        <v>45</v>
      </c>
      <c r="F74" s="5" t="s">
        <v>82</v>
      </c>
      <c r="G74" s="5">
        <v>9</v>
      </c>
      <c r="I74" s="85"/>
      <c r="J74" s="85"/>
      <c r="K74" s="86"/>
    </row>
    <row r="75" spans="1:11" ht="15.95" customHeight="1" x14ac:dyDescent="0.25">
      <c r="A75" s="5" t="s">
        <v>46</v>
      </c>
      <c r="B75" s="5" t="s">
        <v>98</v>
      </c>
      <c r="C75" s="8">
        <v>1</v>
      </c>
      <c r="D75" s="5"/>
      <c r="E75" s="76" t="s">
        <v>46</v>
      </c>
      <c r="F75" s="5" t="s">
        <v>47</v>
      </c>
      <c r="G75" s="5">
        <v>5</v>
      </c>
      <c r="I75" s="25"/>
      <c r="J75" s="25"/>
      <c r="K75" s="33"/>
    </row>
    <row r="76" spans="1:11" ht="15.95" customHeight="1" x14ac:dyDescent="0.25">
      <c r="A76" s="5" t="s">
        <v>61</v>
      </c>
      <c r="B76" s="5" t="s">
        <v>47</v>
      </c>
      <c r="C76" s="8">
        <v>1</v>
      </c>
      <c r="D76" s="5"/>
      <c r="E76" s="76" t="s">
        <v>61</v>
      </c>
      <c r="F76" s="5" t="s">
        <v>76</v>
      </c>
      <c r="G76" s="5">
        <v>5</v>
      </c>
      <c r="I76" s="25"/>
      <c r="J76" s="1"/>
      <c r="K76" s="13"/>
    </row>
    <row r="77" spans="1:11" ht="15.95" customHeight="1" x14ac:dyDescent="0.25">
      <c r="A77" s="5" t="s">
        <v>62</v>
      </c>
      <c r="B77" s="5" t="s">
        <v>103</v>
      </c>
      <c r="C77" s="8">
        <v>1</v>
      </c>
      <c r="D77" s="5"/>
      <c r="E77" s="76" t="s">
        <v>62</v>
      </c>
      <c r="F77" s="5" t="s">
        <v>106</v>
      </c>
      <c r="G77" s="5">
        <v>3</v>
      </c>
      <c r="I77" s="85"/>
      <c r="J77" s="85"/>
      <c r="K77" s="13"/>
    </row>
    <row r="78" spans="1:11" ht="15.95" customHeight="1" x14ac:dyDescent="0.25">
      <c r="A78" s="5" t="s">
        <v>67</v>
      </c>
      <c r="B78" s="5" t="s">
        <v>76</v>
      </c>
      <c r="C78" s="8">
        <v>1</v>
      </c>
      <c r="E78" s="76" t="s">
        <v>67</v>
      </c>
      <c r="F78" s="5" t="s">
        <v>34</v>
      </c>
      <c r="G78" s="5">
        <v>3</v>
      </c>
      <c r="I78" s="85"/>
      <c r="J78" s="85"/>
      <c r="K78" s="86"/>
    </row>
    <row r="79" spans="1:11" ht="15.95" customHeight="1" x14ac:dyDescent="0.25">
      <c r="A79" s="5" t="s">
        <v>68</v>
      </c>
      <c r="B79" s="5" t="s">
        <v>34</v>
      </c>
      <c r="C79" s="8">
        <v>1</v>
      </c>
      <c r="E79" s="76" t="s">
        <v>68</v>
      </c>
      <c r="F79" s="5" t="s">
        <v>98</v>
      </c>
      <c r="G79" s="5">
        <v>2</v>
      </c>
      <c r="I79" s="85"/>
      <c r="J79" s="85"/>
      <c r="K79" s="86"/>
    </row>
    <row r="80" spans="1:11" ht="15.95" customHeight="1" x14ac:dyDescent="0.25">
      <c r="A80" s="5" t="s">
        <v>69</v>
      </c>
      <c r="B80" s="5" t="s">
        <v>124</v>
      </c>
      <c r="C80" s="8">
        <v>1</v>
      </c>
      <c r="E80" s="76" t="s">
        <v>69</v>
      </c>
      <c r="F80" s="5" t="s">
        <v>71</v>
      </c>
      <c r="G80" s="5">
        <v>2</v>
      </c>
      <c r="I80" s="1"/>
      <c r="J80" s="1"/>
      <c r="K80" s="13"/>
    </row>
    <row r="81" spans="1:14" ht="15.95" customHeight="1" x14ac:dyDescent="0.25">
      <c r="A81" s="5" t="s">
        <v>77</v>
      </c>
      <c r="B81" s="5" t="s">
        <v>113</v>
      </c>
      <c r="C81" s="8">
        <v>1</v>
      </c>
      <c r="E81" s="76" t="s">
        <v>77</v>
      </c>
      <c r="F81" s="5" t="s">
        <v>124</v>
      </c>
      <c r="G81" s="5">
        <v>1</v>
      </c>
      <c r="I81" s="25"/>
      <c r="J81" s="7"/>
      <c r="K81" s="13"/>
      <c r="M81" s="5"/>
      <c r="N81" s="5"/>
    </row>
    <row r="82" spans="1:14" ht="15.95" customHeight="1" x14ac:dyDescent="0.25">
      <c r="A82" s="5" t="s">
        <v>78</v>
      </c>
      <c r="B82" s="5" t="s">
        <v>71</v>
      </c>
      <c r="C82" s="8">
        <v>1</v>
      </c>
      <c r="E82" s="76" t="s">
        <v>78</v>
      </c>
      <c r="F82" s="5" t="s">
        <v>113</v>
      </c>
      <c r="G82" s="5">
        <v>1</v>
      </c>
      <c r="I82" s="85"/>
      <c r="J82" s="85"/>
      <c r="K82" s="86"/>
    </row>
    <row r="83" spans="1:14" ht="15.95" customHeight="1" x14ac:dyDescent="0.25">
      <c r="A83" s="5"/>
      <c r="B83" s="52"/>
      <c r="C83" s="22"/>
      <c r="F83" s="2" t="s">
        <v>0</v>
      </c>
      <c r="G83" s="2">
        <f>SUM(G61:G82)</f>
        <v>811</v>
      </c>
      <c r="I83" s="85"/>
      <c r="J83" s="85"/>
      <c r="K83" s="86"/>
    </row>
    <row r="84" spans="1:14" ht="15.95" customHeight="1" x14ac:dyDescent="0.25">
      <c r="B84" s="12" t="s">
        <v>123</v>
      </c>
      <c r="C84" s="51">
        <f>SUM(C61:C83)</f>
        <v>126</v>
      </c>
      <c r="E84" s="2"/>
      <c r="F84" s="2"/>
      <c r="I84" s="85"/>
      <c r="J84" s="85"/>
      <c r="K84" s="86"/>
    </row>
    <row r="85" spans="1:14" ht="15.95" customHeight="1" x14ac:dyDescent="0.25">
      <c r="I85" s="7"/>
      <c r="J85" s="7"/>
      <c r="K85" s="13"/>
    </row>
    <row r="86" spans="1:14" ht="15.95" customHeight="1" x14ac:dyDescent="0.25">
      <c r="I86" s="7"/>
      <c r="J86" s="7"/>
      <c r="K86" s="13"/>
    </row>
    <row r="87" spans="1:14" ht="15.95" customHeight="1" x14ac:dyDescent="0.25">
      <c r="I87" s="85"/>
      <c r="J87" s="85"/>
      <c r="K87" s="86"/>
    </row>
    <row r="88" spans="1:14" ht="15.95" customHeight="1" x14ac:dyDescent="0.25">
      <c r="I88" s="85"/>
      <c r="J88" s="85"/>
      <c r="K88" s="86"/>
    </row>
    <row r="89" spans="1:14" ht="15.95" customHeight="1" x14ac:dyDescent="0.25">
      <c r="I89" s="85"/>
      <c r="J89" s="85"/>
      <c r="K89" s="86"/>
    </row>
    <row r="90" spans="1:14" ht="15.95" customHeight="1" x14ac:dyDescent="0.25">
      <c r="I90" s="21"/>
      <c r="K90" s="21"/>
    </row>
    <row r="91" spans="1:14" ht="15.95" customHeight="1" x14ac:dyDescent="0.25">
      <c r="I91" s="21"/>
      <c r="K91" s="21"/>
    </row>
    <row r="92" spans="1:14" ht="15.95" customHeight="1" x14ac:dyDescent="0.25">
      <c r="I92" s="21"/>
      <c r="K92" s="21"/>
    </row>
    <row r="93" spans="1:14" ht="15.95" customHeight="1" x14ac:dyDescent="0.25">
      <c r="I93" s="21"/>
      <c r="K93" s="21"/>
    </row>
    <row r="94" spans="1:14" ht="15.95" customHeight="1" x14ac:dyDescent="0.25">
      <c r="I94" s="21"/>
      <c r="K94" s="21"/>
    </row>
    <row r="95" spans="1:14" ht="15.95" customHeight="1" x14ac:dyDescent="0.25">
      <c r="I95" s="21"/>
      <c r="K95" s="21"/>
    </row>
    <row r="96" spans="1:14" ht="15.95" customHeight="1" x14ac:dyDescent="0.25">
      <c r="I96" s="21"/>
      <c r="K96" s="21"/>
    </row>
    <row r="97" spans="8:11" ht="15.95" customHeight="1" x14ac:dyDescent="0.25">
      <c r="I97" s="21"/>
      <c r="K97" s="21"/>
    </row>
    <row r="98" spans="8:11" ht="15.95" customHeight="1" x14ac:dyDescent="0.25">
      <c r="I98" s="21"/>
      <c r="K98" s="21"/>
    </row>
    <row r="99" spans="8:11" ht="15.95" customHeight="1" x14ac:dyDescent="0.25">
      <c r="I99" s="21"/>
      <c r="K99" s="21"/>
    </row>
    <row r="100" spans="8:11" ht="15.95" customHeight="1" x14ac:dyDescent="0.25">
      <c r="I100" s="21"/>
      <c r="K100" s="21"/>
    </row>
    <row r="101" spans="8:11" ht="15.95" customHeight="1" x14ac:dyDescent="0.25">
      <c r="I101" s="21"/>
      <c r="K101" s="21"/>
    </row>
    <row r="102" spans="8:11" ht="15.95" customHeight="1" x14ac:dyDescent="0.25">
      <c r="H102" s="2"/>
      <c r="I102" s="21"/>
      <c r="K102" s="21"/>
    </row>
    <row r="103" spans="8:11" ht="15.95" customHeight="1" x14ac:dyDescent="0.25">
      <c r="H103" s="2"/>
      <c r="I103" s="21"/>
      <c r="K103" s="21"/>
    </row>
    <row r="104" spans="8:11" ht="15.95" customHeight="1" x14ac:dyDescent="0.25">
      <c r="H104" s="2"/>
      <c r="I104" s="21"/>
      <c r="K104" s="21"/>
    </row>
    <row r="105" spans="8:11" ht="15.95" customHeight="1" x14ac:dyDescent="0.25">
      <c r="I105" s="21"/>
      <c r="K105" s="21"/>
    </row>
    <row r="106" spans="8:11" ht="15.95" customHeight="1" x14ac:dyDescent="0.25">
      <c r="I106" s="21"/>
      <c r="K106" s="21"/>
    </row>
    <row r="107" spans="8:11" ht="15.95" customHeight="1" x14ac:dyDescent="0.25">
      <c r="I107" s="21"/>
      <c r="K107" s="21"/>
    </row>
    <row r="108" spans="8:11" ht="15.95" customHeight="1" x14ac:dyDescent="0.25">
      <c r="I108" s="21"/>
      <c r="K108" s="21"/>
    </row>
    <row r="109" spans="8:11" ht="15.95" customHeight="1" x14ac:dyDescent="0.25">
      <c r="I109" s="21"/>
      <c r="K109" s="21"/>
    </row>
    <row r="110" spans="8:11" ht="15.95" customHeight="1" x14ac:dyDescent="0.25">
      <c r="I110" s="21"/>
      <c r="K110" s="21"/>
    </row>
    <row r="111" spans="8:11" ht="15.95" customHeight="1" x14ac:dyDescent="0.25">
      <c r="I111" s="21"/>
      <c r="K111" s="21"/>
    </row>
    <row r="112" spans="8:11" ht="15.95" customHeight="1" x14ac:dyDescent="0.25">
      <c r="I112" s="21"/>
      <c r="K112" s="21"/>
    </row>
    <row r="113" spans="9:11" ht="15.95" customHeight="1" x14ac:dyDescent="0.25">
      <c r="I113" s="21"/>
      <c r="K113" s="21"/>
    </row>
    <row r="114" spans="9:11" ht="15.95" customHeight="1" x14ac:dyDescent="0.25">
      <c r="I114" s="21"/>
      <c r="K114" s="21"/>
    </row>
    <row r="115" spans="9:11" ht="15.95" customHeight="1" x14ac:dyDescent="0.25">
      <c r="I115" s="21"/>
      <c r="K115" s="21"/>
    </row>
    <row r="116" spans="9:11" ht="15.95" customHeight="1" x14ac:dyDescent="0.25">
      <c r="I116" s="21"/>
      <c r="K116" s="21"/>
    </row>
    <row r="117" spans="9:11" ht="15.95" customHeight="1" x14ac:dyDescent="0.25">
      <c r="I117" s="21"/>
      <c r="K117" s="2"/>
    </row>
    <row r="118" spans="9:11" ht="15.95" customHeight="1" x14ac:dyDescent="0.25">
      <c r="I118" s="2"/>
      <c r="J118" s="2"/>
      <c r="K118" s="2"/>
    </row>
    <row r="119" spans="9:11" ht="15.95" customHeight="1" x14ac:dyDescent="0.25">
      <c r="I119" s="2"/>
      <c r="J119" s="2"/>
      <c r="K119" s="2"/>
    </row>
    <row r="120" spans="9:11" ht="15.95" customHeight="1" x14ac:dyDescent="0.25">
      <c r="I120" s="2"/>
      <c r="J120" s="2"/>
      <c r="K120" s="2"/>
    </row>
    <row r="121" spans="9:11" ht="15.95" customHeight="1" x14ac:dyDescent="0.25">
      <c r="I121" s="2"/>
      <c r="J121" s="2"/>
      <c r="K121" s="2"/>
    </row>
    <row r="122" spans="9:11" ht="15.95" customHeight="1" x14ac:dyDescent="0.25">
      <c r="I122" s="2"/>
      <c r="J122" s="2"/>
      <c r="K122" s="2"/>
    </row>
    <row r="123" spans="9:11" ht="15.95" customHeight="1" x14ac:dyDescent="0.25">
      <c r="I123" s="2"/>
      <c r="J123" s="2"/>
      <c r="K123" s="2"/>
    </row>
    <row r="124" spans="9:11" ht="15.95" customHeight="1" x14ac:dyDescent="0.25">
      <c r="I124" s="2"/>
      <c r="J124" s="2"/>
      <c r="K124" s="2"/>
    </row>
    <row r="125" spans="9:11" ht="15.95" customHeight="1" x14ac:dyDescent="0.25">
      <c r="I125" s="2"/>
      <c r="J125" s="2"/>
      <c r="K125" s="2"/>
    </row>
    <row r="126" spans="9:11" ht="15.95" customHeight="1" x14ac:dyDescent="0.25">
      <c r="I126" s="2"/>
      <c r="J126" s="2"/>
      <c r="K126" s="2"/>
    </row>
    <row r="127" spans="9:11" ht="15.95" customHeight="1" x14ac:dyDescent="0.25">
      <c r="I127" s="2"/>
      <c r="J127" s="2"/>
      <c r="K127" s="2"/>
    </row>
    <row r="128" spans="9:11" ht="15.95" customHeight="1" x14ac:dyDescent="0.25">
      <c r="I128" s="2"/>
      <c r="J128" s="2"/>
      <c r="K128" s="2"/>
    </row>
    <row r="129" spans="8:11" ht="15.95" customHeight="1" x14ac:dyDescent="0.25">
      <c r="I129" s="2"/>
      <c r="J129" s="2"/>
      <c r="K129" s="2"/>
    </row>
    <row r="130" spans="8:11" ht="15.95" customHeight="1" x14ac:dyDescent="0.25">
      <c r="H130" s="2"/>
      <c r="I130" s="2"/>
      <c r="J130" s="2"/>
      <c r="K130" s="2"/>
    </row>
    <row r="131" spans="8:11" ht="15.95" customHeight="1" x14ac:dyDescent="0.25">
      <c r="H131" s="2"/>
      <c r="I131" s="2"/>
      <c r="J131" s="2"/>
      <c r="K131" s="2"/>
    </row>
    <row r="132" spans="8:11" ht="15.95" customHeight="1" x14ac:dyDescent="0.25">
      <c r="H132" s="2"/>
      <c r="I132" s="2"/>
      <c r="J132" s="2"/>
      <c r="K132" s="2"/>
    </row>
    <row r="133" spans="8:11" ht="15.95" customHeight="1" x14ac:dyDescent="0.25">
      <c r="H133" s="1"/>
      <c r="I133" s="2"/>
      <c r="J133" s="2"/>
      <c r="K133" s="2"/>
    </row>
    <row r="134" spans="8:11" ht="15.95" customHeight="1" x14ac:dyDescent="0.25">
      <c r="H134" s="2"/>
      <c r="I134" s="2"/>
      <c r="J134" s="2"/>
      <c r="K134" s="2"/>
    </row>
    <row r="135" spans="8:11" ht="15.95" customHeight="1" x14ac:dyDescent="0.25">
      <c r="H135" s="2"/>
      <c r="I135" s="2"/>
      <c r="J135" s="2"/>
      <c r="K135" s="2"/>
    </row>
    <row r="136" spans="8:11" ht="15.95" customHeight="1" x14ac:dyDescent="0.25">
      <c r="I136" s="21"/>
      <c r="K136" s="21"/>
    </row>
    <row r="137" spans="8:11" ht="15.95" customHeight="1" x14ac:dyDescent="0.25">
      <c r="H137" s="5"/>
      <c r="I137" s="21"/>
      <c r="K137" s="21"/>
    </row>
    <row r="138" spans="8:11" ht="15.95" customHeight="1" x14ac:dyDescent="0.25">
      <c r="H138" s="5"/>
      <c r="I138" s="21"/>
      <c r="K138" s="21"/>
    </row>
    <row r="139" spans="8:11" ht="15.95" customHeight="1" x14ac:dyDescent="0.25">
      <c r="H139"/>
      <c r="J139" s="15"/>
      <c r="K139" s="15"/>
    </row>
    <row r="140" spans="8:11" ht="15.95" customHeight="1" x14ac:dyDescent="0.25">
      <c r="H140"/>
      <c r="J140" s="15"/>
      <c r="K140" s="15"/>
    </row>
    <row r="141" spans="8:11" ht="15.95" customHeight="1" x14ac:dyDescent="0.25">
      <c r="H141"/>
      <c r="J141" s="15"/>
      <c r="K141" s="15"/>
    </row>
    <row r="142" spans="8:11" ht="15.95" customHeight="1" x14ac:dyDescent="0.25">
      <c r="H142"/>
    </row>
    <row r="143" spans="8:11" ht="15.95" customHeight="1" x14ac:dyDescent="0.25">
      <c r="H143"/>
    </row>
    <row r="144" spans="8:11" ht="15.95" customHeight="1" x14ac:dyDescent="0.25">
      <c r="H144"/>
    </row>
    <row r="145" spans="8:8" ht="15.95" customHeight="1" x14ac:dyDescent="0.25">
      <c r="H145"/>
    </row>
    <row r="146" spans="8:8" ht="15.95" customHeight="1" x14ac:dyDescent="0.25">
      <c r="H146"/>
    </row>
    <row r="147" spans="8:8" ht="15.95" customHeight="1" x14ac:dyDescent="0.25">
      <c r="H147"/>
    </row>
    <row r="175" spans="12:12" ht="15.95" customHeight="1" x14ac:dyDescent="0.25">
      <c r="L175" s="15"/>
    </row>
    <row r="176" spans="12:12" ht="15.95" customHeight="1" x14ac:dyDescent="0.25">
      <c r="L176" s="15"/>
    </row>
    <row r="177" spans="12:12" ht="15.95" customHeight="1" x14ac:dyDescent="0.25">
      <c r="L177" s="15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G52"/>
  <sheetViews>
    <sheetView topLeftCell="A4" workbookViewId="0">
      <selection activeCell="C15" sqref="C15"/>
    </sheetView>
  </sheetViews>
  <sheetFormatPr defaultColWidth="8.88671875" defaultRowHeight="15" x14ac:dyDescent="0.2"/>
  <cols>
    <col min="1" max="1" width="21.88671875" style="5" customWidth="1"/>
    <col min="2" max="2" width="9.109375" style="8" bestFit="1" customWidth="1"/>
    <col min="3" max="3" width="16.44140625" style="8" customWidth="1"/>
    <col min="4" max="4" width="9.109375" style="8" bestFit="1" customWidth="1"/>
    <col min="5" max="5" width="10.44140625" style="8" customWidth="1"/>
    <col min="6" max="7" width="8.88671875" style="8"/>
    <col min="8" max="16384" width="8.88671875" style="5"/>
  </cols>
  <sheetData>
    <row r="1" spans="1:7" ht="18" x14ac:dyDescent="0.2">
      <c r="B1"/>
      <c r="C1" s="130" t="s">
        <v>72</v>
      </c>
      <c r="D1"/>
      <c r="E1"/>
      <c r="F1"/>
      <c r="G1"/>
    </row>
    <row r="2" spans="1:7" ht="18" x14ac:dyDescent="0.2">
      <c r="B2"/>
      <c r="C2" s="130" t="s">
        <v>827</v>
      </c>
      <c r="D2"/>
      <c r="E2"/>
      <c r="F2"/>
      <c r="G2"/>
    </row>
    <row r="3" spans="1:7" x14ac:dyDescent="0.2">
      <c r="A3" s="208"/>
      <c r="B3"/>
      <c r="C3"/>
      <c r="D3"/>
      <c r="E3"/>
      <c r="F3"/>
      <c r="G3"/>
    </row>
    <row r="4" spans="1:7" ht="15.75" x14ac:dyDescent="0.2">
      <c r="A4" s="132" t="s">
        <v>828</v>
      </c>
      <c r="B4"/>
      <c r="C4"/>
      <c r="D4"/>
      <c r="E4"/>
      <c r="F4"/>
      <c r="G4"/>
    </row>
    <row r="5" spans="1:7" ht="15.75" x14ac:dyDescent="0.2">
      <c r="A5" s="132"/>
      <c r="B5"/>
      <c r="C5"/>
      <c r="D5"/>
      <c r="E5"/>
      <c r="F5"/>
      <c r="G5"/>
    </row>
    <row r="6" spans="1:7" ht="15.75" x14ac:dyDescent="0.2">
      <c r="A6" s="132" t="s">
        <v>829</v>
      </c>
      <c r="B6"/>
      <c r="C6"/>
      <c r="D6"/>
      <c r="E6"/>
      <c r="F6"/>
      <c r="G6"/>
    </row>
    <row r="7" spans="1:7" ht="15.75" x14ac:dyDescent="0.2">
      <c r="A7" s="133"/>
      <c r="B7"/>
      <c r="C7"/>
      <c r="D7" s="5"/>
      <c r="E7" s="5"/>
      <c r="F7" s="5"/>
      <c r="G7" s="5"/>
    </row>
    <row r="8" spans="1:7" x14ac:dyDescent="0.2">
      <c r="A8" s="134" t="s">
        <v>50</v>
      </c>
      <c r="B8" s="209"/>
      <c r="C8" s="5"/>
      <c r="D8" s="5"/>
      <c r="E8" s="5"/>
      <c r="F8" s="5"/>
      <c r="G8" s="5"/>
    </row>
    <row r="9" spans="1:7" x14ac:dyDescent="0.2">
      <c r="A9" s="135"/>
      <c r="B9"/>
      <c r="C9" s="5"/>
      <c r="D9" s="5"/>
      <c r="E9" s="5"/>
      <c r="F9" s="5"/>
      <c r="G9" s="5"/>
    </row>
    <row r="10" spans="1:7" x14ac:dyDescent="0.2">
      <c r="A10" s="136" t="s">
        <v>21</v>
      </c>
      <c r="B10" s="210"/>
      <c r="C10" s="5"/>
      <c r="D10" s="5"/>
      <c r="E10" s="5"/>
      <c r="F10" s="5"/>
      <c r="G10" s="5"/>
    </row>
    <row r="11" spans="1:7" x14ac:dyDescent="0.2">
      <c r="A11" s="211"/>
      <c r="B11"/>
      <c r="C11" s="5"/>
      <c r="D11" s="5"/>
      <c r="E11" s="5"/>
      <c r="F11" s="5"/>
      <c r="G11" s="5"/>
    </row>
    <row r="12" spans="1:7" x14ac:dyDescent="0.2">
      <c r="A12" s="136" t="s">
        <v>40</v>
      </c>
      <c r="B12" s="210"/>
      <c r="C12" s="5"/>
      <c r="D12" s="5"/>
      <c r="E12" s="5"/>
      <c r="F12" s="5"/>
      <c r="G12" s="5"/>
    </row>
    <row r="13" spans="1:7" x14ac:dyDescent="0.2">
      <c r="A13" s="134"/>
      <c r="B13"/>
      <c r="C13" s="5"/>
      <c r="D13" s="5"/>
      <c r="E13" s="5"/>
      <c r="F13" s="5"/>
      <c r="G13" s="5"/>
    </row>
    <row r="14" spans="1:7" x14ac:dyDescent="0.2">
      <c r="A14" s="134" t="s">
        <v>22</v>
      </c>
      <c r="B14" s="209"/>
      <c r="C14" s="5"/>
      <c r="D14" s="5"/>
      <c r="E14" s="5"/>
      <c r="F14" s="5"/>
      <c r="G14" s="5"/>
    </row>
    <row r="15" spans="1:7" x14ac:dyDescent="0.2">
      <c r="A15" s="134"/>
      <c r="B15"/>
      <c r="C15" s="5"/>
      <c r="D15" s="5"/>
      <c r="E15" s="5"/>
      <c r="F15" s="5"/>
      <c r="G15" s="5"/>
    </row>
    <row r="16" spans="1:7" x14ac:dyDescent="0.2">
      <c r="A16" s="136" t="s">
        <v>19</v>
      </c>
      <c r="B16"/>
      <c r="C16" s="5"/>
      <c r="D16" s="5"/>
      <c r="E16" s="5"/>
      <c r="F16" s="5"/>
      <c r="G16" s="5"/>
    </row>
    <row r="17" spans="1:7" x14ac:dyDescent="0.2">
      <c r="A17" s="136" t="s">
        <v>20</v>
      </c>
      <c r="B17" s="210"/>
      <c r="C17" s="5"/>
      <c r="D17" s="5"/>
      <c r="E17" s="5"/>
      <c r="F17" s="5"/>
      <c r="G17" s="5"/>
    </row>
    <row r="18" spans="1:7" x14ac:dyDescent="0.2">
      <c r="A18" s="212"/>
      <c r="B18"/>
      <c r="C18" s="5"/>
      <c r="D18" s="5"/>
      <c r="E18" s="5"/>
      <c r="F18" s="5"/>
      <c r="G18" s="5"/>
    </row>
    <row r="19" spans="1:7" s="52" customFormat="1" x14ac:dyDescent="0.2">
      <c r="A19" s="136" t="s">
        <v>33</v>
      </c>
      <c r="B19" s="210"/>
    </row>
    <row r="20" spans="1:7" ht="15.75" x14ac:dyDescent="0.2">
      <c r="A20" s="132"/>
      <c r="B20"/>
      <c r="C20"/>
      <c r="D20"/>
      <c r="E20" s="5"/>
      <c r="F20" s="5"/>
      <c r="G20" s="5"/>
    </row>
    <row r="21" spans="1:7" ht="15.75" x14ac:dyDescent="0.2">
      <c r="A21" s="132"/>
      <c r="B21"/>
      <c r="C21"/>
      <c r="D21"/>
      <c r="E21"/>
      <c r="F21" s="5"/>
      <c r="G21" s="5"/>
    </row>
    <row r="22" spans="1:7" ht="15.75" x14ac:dyDescent="0.2">
      <c r="A22" s="132" t="s">
        <v>23</v>
      </c>
      <c r="B22"/>
      <c r="C22"/>
      <c r="D22"/>
      <c r="E22"/>
      <c r="F22"/>
      <c r="G22"/>
    </row>
    <row r="23" spans="1:7" ht="15.75" x14ac:dyDescent="0.2">
      <c r="A23" s="132" t="s">
        <v>833</v>
      </c>
      <c r="B23"/>
      <c r="C23"/>
      <c r="D23"/>
      <c r="E23"/>
      <c r="F23"/>
      <c r="G23"/>
    </row>
    <row r="24" spans="1:7" ht="15.75" x14ac:dyDescent="0.2">
      <c r="A24" s="132" t="s">
        <v>834</v>
      </c>
      <c r="B24"/>
      <c r="C24"/>
      <c r="D24"/>
      <c r="E24"/>
      <c r="F24"/>
      <c r="G24"/>
    </row>
    <row r="25" spans="1:7" ht="15.75" x14ac:dyDescent="0.2">
      <c r="A25" s="132"/>
      <c r="B25"/>
      <c r="C25"/>
      <c r="D25"/>
      <c r="E25"/>
      <c r="F25"/>
      <c r="G25"/>
    </row>
    <row r="26" spans="1:7" ht="15.75" x14ac:dyDescent="0.2">
      <c r="A26" s="132" t="s">
        <v>57</v>
      </c>
      <c r="B26"/>
      <c r="C26"/>
      <c r="D26"/>
      <c r="E26"/>
      <c r="F26"/>
      <c r="G26"/>
    </row>
    <row r="27" spans="1:7" x14ac:dyDescent="0.2">
      <c r="A27" s="198" t="s">
        <v>137</v>
      </c>
      <c r="B27"/>
      <c r="C27"/>
      <c r="D27"/>
      <c r="E27"/>
      <c r="F27"/>
      <c r="G27"/>
    </row>
    <row r="28" spans="1:7" x14ac:dyDescent="0.2">
      <c r="A28" s="198"/>
      <c r="B28"/>
      <c r="C28"/>
      <c r="D28"/>
      <c r="E28"/>
      <c r="F28"/>
      <c r="G28"/>
    </row>
    <row r="29" spans="1:7" x14ac:dyDescent="0.2">
      <c r="A29" s="198" t="s">
        <v>24</v>
      </c>
      <c r="B29"/>
      <c r="C29"/>
      <c r="D29"/>
      <c r="E29"/>
      <c r="F29"/>
      <c r="G29"/>
    </row>
    <row r="30" spans="1:7" x14ac:dyDescent="0.2">
      <c r="A30" s="198" t="s">
        <v>25</v>
      </c>
      <c r="B30"/>
      <c r="C30"/>
      <c r="D30"/>
      <c r="E30"/>
      <c r="F30"/>
      <c r="G30"/>
    </row>
    <row r="31" spans="1:7" x14ac:dyDescent="0.2">
      <c r="A31" s="198"/>
      <c r="B31"/>
      <c r="C31"/>
      <c r="D31"/>
      <c r="E31"/>
      <c r="F31"/>
      <c r="G31"/>
    </row>
    <row r="32" spans="1:7" ht="15.75" x14ac:dyDescent="0.2">
      <c r="A32" s="132" t="s">
        <v>58</v>
      </c>
      <c r="B32"/>
      <c r="C32"/>
      <c r="D32"/>
      <c r="E32"/>
      <c r="F32"/>
      <c r="G32"/>
    </row>
    <row r="33" spans="1:7" x14ac:dyDescent="0.2">
      <c r="A33" s="198" t="s">
        <v>830</v>
      </c>
      <c r="B33"/>
      <c r="C33"/>
      <c r="D33"/>
      <c r="E33"/>
      <c r="F33"/>
      <c r="G33"/>
    </row>
    <row r="34" spans="1:7" x14ac:dyDescent="0.2">
      <c r="A34" s="198" t="s">
        <v>835</v>
      </c>
      <c r="B34"/>
      <c r="C34"/>
      <c r="D34"/>
      <c r="E34"/>
      <c r="F34"/>
      <c r="G34"/>
    </row>
    <row r="35" spans="1:7" ht="15.75" x14ac:dyDescent="0.2">
      <c r="A35" s="205" t="s">
        <v>836</v>
      </c>
      <c r="B35"/>
      <c r="C35"/>
      <c r="D35"/>
      <c r="E35"/>
      <c r="F35"/>
      <c r="G35"/>
    </row>
    <row r="36" spans="1:7" ht="15.75" x14ac:dyDescent="0.2">
      <c r="A36" s="205"/>
      <c r="B36"/>
      <c r="C36"/>
      <c r="D36"/>
      <c r="E36"/>
      <c r="F36"/>
      <c r="G36"/>
    </row>
    <row r="37" spans="1:7" ht="15.75" x14ac:dyDescent="0.2">
      <c r="A37" s="132" t="s">
        <v>831</v>
      </c>
      <c r="B37"/>
      <c r="C37"/>
      <c r="D37"/>
      <c r="E37"/>
      <c r="F37"/>
      <c r="G37"/>
    </row>
    <row r="38" spans="1:7" x14ac:dyDescent="0.2">
      <c r="A38" s="198" t="s">
        <v>832</v>
      </c>
      <c r="B38"/>
      <c r="C38"/>
      <c r="D38"/>
      <c r="E38"/>
      <c r="F38"/>
      <c r="G38"/>
    </row>
    <row r="39" spans="1:7" x14ac:dyDescent="0.2">
      <c r="A39" s="198"/>
      <c r="B39"/>
      <c r="C39"/>
      <c r="D39"/>
      <c r="E39"/>
      <c r="F39"/>
      <c r="G39"/>
    </row>
    <row r="40" spans="1:7" ht="15.75" x14ac:dyDescent="0.2">
      <c r="A40" s="132" t="s">
        <v>59</v>
      </c>
      <c r="B40"/>
      <c r="C40"/>
      <c r="D40"/>
      <c r="E40"/>
      <c r="F40"/>
      <c r="G40"/>
    </row>
    <row r="41" spans="1:7" x14ac:dyDescent="0.2">
      <c r="A41" s="198" t="s">
        <v>80</v>
      </c>
      <c r="B41"/>
      <c r="C41"/>
      <c r="D41"/>
      <c r="E41"/>
      <c r="F41"/>
      <c r="G41"/>
    </row>
    <row r="42" spans="1:7" x14ac:dyDescent="0.2">
      <c r="A42" s="137" t="s">
        <v>81</v>
      </c>
      <c r="B42"/>
      <c r="C42"/>
      <c r="D42"/>
      <c r="E42"/>
      <c r="F42"/>
      <c r="G42"/>
    </row>
    <row r="43" spans="1:7" x14ac:dyDescent="0.2">
      <c r="A43" s="198" t="s">
        <v>26</v>
      </c>
      <c r="B43"/>
      <c r="C43"/>
      <c r="D43"/>
      <c r="E43"/>
      <c r="F43"/>
      <c r="G43"/>
    </row>
    <row r="44" spans="1:7" x14ac:dyDescent="0.2">
      <c r="A44" s="198"/>
      <c r="B44"/>
      <c r="C44"/>
      <c r="D44"/>
      <c r="E44"/>
      <c r="F44"/>
      <c r="G44"/>
    </row>
    <row r="45" spans="1:7" ht="15.75" x14ac:dyDescent="0.2">
      <c r="A45" s="132" t="s">
        <v>60</v>
      </c>
      <c r="B45"/>
      <c r="C45"/>
      <c r="D45"/>
      <c r="E45"/>
      <c r="F45"/>
      <c r="G45"/>
    </row>
    <row r="46" spans="1:7" x14ac:dyDescent="0.2">
      <c r="A46" s="198" t="s">
        <v>158</v>
      </c>
      <c r="B46"/>
      <c r="C46"/>
      <c r="D46"/>
      <c r="E46"/>
      <c r="F46"/>
      <c r="G46"/>
    </row>
    <row r="47" spans="1:7" ht="15.75" x14ac:dyDescent="0.2">
      <c r="A47" s="132"/>
      <c r="B47"/>
      <c r="C47"/>
      <c r="D47"/>
      <c r="E47"/>
      <c r="F47"/>
      <c r="G47"/>
    </row>
    <row r="48" spans="1:7" ht="15.75" x14ac:dyDescent="0.2">
      <c r="A48" s="213" t="s">
        <v>27</v>
      </c>
      <c r="B48"/>
      <c r="C48"/>
      <c r="D48"/>
      <c r="E48"/>
      <c r="F48"/>
      <c r="G48"/>
    </row>
    <row r="49" spans="1:7" x14ac:dyDescent="0.2">
      <c r="A49" s="198"/>
      <c r="B49"/>
      <c r="C49"/>
      <c r="D49"/>
      <c r="E49"/>
      <c r="F49"/>
      <c r="G49"/>
    </row>
    <row r="50" spans="1:7" x14ac:dyDescent="0.2">
      <c r="A50" s="198" t="s">
        <v>10</v>
      </c>
      <c r="B50"/>
      <c r="C50"/>
      <c r="D50"/>
      <c r="E50"/>
      <c r="F50"/>
      <c r="G50"/>
    </row>
    <row r="51" spans="1:7" ht="15.75" x14ac:dyDescent="0.2">
      <c r="A51" s="132"/>
      <c r="B51" s="23"/>
      <c r="C51" s="23"/>
      <c r="D51" s="23"/>
      <c r="E51" s="23"/>
      <c r="F51" s="23"/>
      <c r="G51" s="23"/>
    </row>
    <row r="52" spans="1:7" ht="15.75" x14ac:dyDescent="0.2">
      <c r="A52" s="132" t="s">
        <v>27</v>
      </c>
      <c r="B52" s="23"/>
      <c r="C52" s="23"/>
      <c r="D52" s="23"/>
      <c r="E52" s="23"/>
      <c r="F52" s="23"/>
      <c r="G52" s="23"/>
    </row>
  </sheetData>
  <phoneticPr fontId="0" type="noConversion"/>
  <hyperlinks>
    <hyperlink ref="A42" r:id="rId1" display="mailto:hakkinen48@gmail.com" xr:uid="{91424EB3-2EE1-4EE2-8EDA-502016216B45}"/>
  </hyperlinks>
  <pageMargins left="0.75" right="0.75" top="1" bottom="1" header="0.4921259845" footer="0.4921259845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H175"/>
  <sheetViews>
    <sheetView topLeftCell="A135" workbookViewId="0">
      <selection activeCell="D153" sqref="D153"/>
    </sheetView>
  </sheetViews>
  <sheetFormatPr defaultRowHeight="15" x14ac:dyDescent="0.2"/>
  <cols>
    <col min="1" max="1" width="18.44140625" customWidth="1"/>
    <col min="2" max="2" width="21.88671875" customWidth="1"/>
    <col min="4" max="8" width="9.21875" style="23"/>
  </cols>
  <sheetData>
    <row r="1" spans="1:5" ht="15.75" x14ac:dyDescent="0.2">
      <c r="A1" s="138" t="s">
        <v>816</v>
      </c>
      <c r="B1" s="52"/>
      <c r="C1" s="52"/>
    </row>
    <row r="2" spans="1:5" ht="15.75" x14ac:dyDescent="0.2">
      <c r="A2" s="138"/>
      <c r="B2" s="52"/>
      <c r="C2" s="52"/>
    </row>
    <row r="3" spans="1:5" ht="15.75" x14ac:dyDescent="0.2">
      <c r="A3" s="138" t="s">
        <v>817</v>
      </c>
      <c r="B3" s="52"/>
      <c r="C3" s="52"/>
    </row>
    <row r="4" spans="1:5" ht="15.75" x14ac:dyDescent="0.2">
      <c r="A4" s="138" t="s">
        <v>823</v>
      </c>
      <c r="B4" s="52"/>
      <c r="C4" s="52"/>
    </row>
    <row r="5" spans="1:5" ht="15.75" x14ac:dyDescent="0.2">
      <c r="A5" s="138" t="s">
        <v>824</v>
      </c>
      <c r="B5" s="52"/>
      <c r="C5" s="52"/>
    </row>
    <row r="6" spans="1:5" ht="15.75" x14ac:dyDescent="0.2">
      <c r="A6" s="138" t="s">
        <v>818</v>
      </c>
      <c r="B6" s="52"/>
      <c r="C6" s="52"/>
    </row>
    <row r="7" spans="1:5" ht="15.75" x14ac:dyDescent="0.2">
      <c r="A7" s="138" t="s">
        <v>819</v>
      </c>
      <c r="B7" s="52"/>
      <c r="C7" s="52"/>
    </row>
    <row r="8" spans="1:5" ht="15.75" x14ac:dyDescent="0.2">
      <c r="A8" s="138" t="s">
        <v>820</v>
      </c>
      <c r="B8" s="52"/>
      <c r="C8" s="52"/>
    </row>
    <row r="9" spans="1:5" ht="15.75" x14ac:dyDescent="0.2">
      <c r="A9" s="138"/>
      <c r="B9" s="52"/>
      <c r="C9" s="52"/>
    </row>
    <row r="10" spans="1:5" ht="15.75" x14ac:dyDescent="0.2">
      <c r="A10" s="138" t="s">
        <v>821</v>
      </c>
      <c r="B10" s="52"/>
      <c r="C10" s="52"/>
    </row>
    <row r="11" spans="1:5" ht="15.75" x14ac:dyDescent="0.2">
      <c r="A11" s="138" t="s">
        <v>822</v>
      </c>
      <c r="B11" s="52"/>
      <c r="C11" s="52"/>
    </row>
    <row r="12" spans="1:5" ht="18.75" x14ac:dyDescent="0.3">
      <c r="A12" s="159"/>
      <c r="B12" s="5"/>
      <c r="C12" s="5"/>
      <c r="D12" s="5"/>
      <c r="E12"/>
    </row>
    <row r="13" spans="1:5" x14ac:dyDescent="0.2">
      <c r="A13" s="5"/>
      <c r="B13" s="5"/>
      <c r="C13" s="5"/>
      <c r="D13" s="5"/>
      <c r="E13"/>
    </row>
    <row r="14" spans="1:5" ht="15.75" x14ac:dyDescent="0.25">
      <c r="A14" s="232" t="s">
        <v>1003</v>
      </c>
      <c r="B14" s="52"/>
      <c r="C14" s="52"/>
      <c r="D14" s="52"/>
      <c r="E14"/>
    </row>
    <row r="15" spans="1:5" x14ac:dyDescent="0.2">
      <c r="A15" s="52"/>
      <c r="B15" s="52"/>
      <c r="C15" s="52"/>
      <c r="D15" s="52"/>
      <c r="E15"/>
    </row>
    <row r="16" spans="1:5" ht="15.75" x14ac:dyDescent="0.25">
      <c r="A16" s="232" t="s">
        <v>1004</v>
      </c>
      <c r="B16" s="52"/>
      <c r="C16" s="52"/>
      <c r="D16" s="52"/>
      <c r="E16"/>
    </row>
    <row r="17" spans="1:5" x14ac:dyDescent="0.2">
      <c r="A17" s="52"/>
      <c r="B17" s="52"/>
      <c r="C17" s="52"/>
      <c r="D17" s="52"/>
      <c r="E17"/>
    </row>
    <row r="18" spans="1:5" x14ac:dyDescent="0.2">
      <c r="A18" s="52" t="s">
        <v>2</v>
      </c>
      <c r="B18" s="52" t="s">
        <v>309</v>
      </c>
      <c r="C18" s="52" t="s">
        <v>14</v>
      </c>
      <c r="D18" s="52">
        <v>398</v>
      </c>
      <c r="E18"/>
    </row>
    <row r="19" spans="1:5" x14ac:dyDescent="0.2">
      <c r="A19" s="52" t="s">
        <v>5</v>
      </c>
      <c r="B19" s="52" t="s">
        <v>762</v>
      </c>
      <c r="C19" s="52" t="s">
        <v>136</v>
      </c>
      <c r="D19" s="52">
        <v>375</v>
      </c>
      <c r="E19"/>
    </row>
    <row r="20" spans="1:5" x14ac:dyDescent="0.2">
      <c r="A20" s="52" t="s">
        <v>6</v>
      </c>
      <c r="B20" s="52" t="s">
        <v>198</v>
      </c>
      <c r="C20" s="52" t="s">
        <v>28</v>
      </c>
      <c r="D20" s="52">
        <v>366</v>
      </c>
      <c r="E20"/>
    </row>
    <row r="21" spans="1:5" ht="15.75" x14ac:dyDescent="0.25">
      <c r="A21" s="232" t="s">
        <v>7</v>
      </c>
      <c r="B21" s="52" t="s">
        <v>291</v>
      </c>
      <c r="C21" s="52" t="s">
        <v>28</v>
      </c>
      <c r="D21" s="52">
        <v>364</v>
      </c>
      <c r="E21"/>
    </row>
    <row r="22" spans="1:5" x14ac:dyDescent="0.2">
      <c r="A22" s="52" t="s">
        <v>8</v>
      </c>
      <c r="B22" s="52" t="s">
        <v>48</v>
      </c>
      <c r="C22" s="52" t="s">
        <v>28</v>
      </c>
      <c r="D22" s="52">
        <v>315</v>
      </c>
      <c r="E22"/>
    </row>
    <row r="23" spans="1:5" x14ac:dyDescent="0.2">
      <c r="A23" s="52" t="s">
        <v>9</v>
      </c>
      <c r="B23" s="52" t="s">
        <v>616</v>
      </c>
      <c r="C23" s="52" t="s">
        <v>28</v>
      </c>
      <c r="D23" s="52">
        <v>225</v>
      </c>
      <c r="E23"/>
    </row>
    <row r="24" spans="1:5" x14ac:dyDescent="0.2">
      <c r="A24" s="52"/>
      <c r="B24" s="52"/>
      <c r="C24" s="52"/>
      <c r="D24" s="52"/>
      <c r="E24"/>
    </row>
    <row r="25" spans="1:5" x14ac:dyDescent="0.2">
      <c r="A25" s="52" t="s">
        <v>1005</v>
      </c>
      <c r="B25" s="52"/>
      <c r="C25" s="52"/>
      <c r="D25" s="52"/>
      <c r="E25"/>
    </row>
    <row r="26" spans="1:5" x14ac:dyDescent="0.2">
      <c r="A26" s="52"/>
      <c r="B26" s="52"/>
      <c r="C26" s="52"/>
      <c r="D26" s="52"/>
      <c r="E26"/>
    </row>
    <row r="27" spans="1:5" x14ac:dyDescent="0.2">
      <c r="A27" s="52" t="s">
        <v>2</v>
      </c>
      <c r="B27" s="52" t="s">
        <v>256</v>
      </c>
      <c r="C27" s="52" t="s">
        <v>136</v>
      </c>
      <c r="D27" s="52">
        <v>375</v>
      </c>
      <c r="E27"/>
    </row>
    <row r="28" spans="1:5" ht="15.75" x14ac:dyDescent="0.25">
      <c r="A28" s="232" t="s">
        <v>5</v>
      </c>
      <c r="B28" s="52" t="s">
        <v>118</v>
      </c>
      <c r="C28" s="52" t="s">
        <v>4</v>
      </c>
      <c r="D28" s="52">
        <v>374</v>
      </c>
      <c r="E28"/>
    </row>
    <row r="29" spans="1:5" x14ac:dyDescent="0.2">
      <c r="A29" s="52" t="s">
        <v>6</v>
      </c>
      <c r="B29" s="52" t="s">
        <v>1006</v>
      </c>
      <c r="C29" s="52" t="s">
        <v>38</v>
      </c>
      <c r="D29" s="52">
        <v>371</v>
      </c>
      <c r="E29"/>
    </row>
    <row r="30" spans="1:5" x14ac:dyDescent="0.2">
      <c r="A30" s="52" t="s">
        <v>7</v>
      </c>
      <c r="B30" s="52" t="s">
        <v>135</v>
      </c>
      <c r="C30" s="52" t="s">
        <v>136</v>
      </c>
      <c r="D30" s="52">
        <v>367</v>
      </c>
      <c r="E30"/>
    </row>
    <row r="31" spans="1:5" ht="15.75" x14ac:dyDescent="0.25">
      <c r="A31" s="232" t="s">
        <v>8</v>
      </c>
      <c r="B31" s="52" t="s">
        <v>112</v>
      </c>
      <c r="C31" s="52" t="s">
        <v>4</v>
      </c>
      <c r="D31" s="52">
        <v>362</v>
      </c>
      <c r="E31"/>
    </row>
    <row r="32" spans="1:5" x14ac:dyDescent="0.2">
      <c r="A32" s="52" t="s">
        <v>9</v>
      </c>
      <c r="B32" s="52" t="s">
        <v>17</v>
      </c>
      <c r="C32" s="52" t="s">
        <v>28</v>
      </c>
      <c r="D32" s="52">
        <v>359</v>
      </c>
      <c r="E32"/>
    </row>
    <row r="33" spans="1:6" x14ac:dyDescent="0.2">
      <c r="A33" s="52" t="s">
        <v>18</v>
      </c>
      <c r="B33" s="52" t="s">
        <v>108</v>
      </c>
      <c r="C33" s="52" t="s">
        <v>13</v>
      </c>
      <c r="D33" s="52">
        <v>354</v>
      </c>
      <c r="E33"/>
    </row>
    <row r="34" spans="1:6" x14ac:dyDescent="0.2">
      <c r="A34" s="52" t="s">
        <v>30</v>
      </c>
      <c r="B34" s="52" t="s">
        <v>934</v>
      </c>
      <c r="C34" s="52" t="s">
        <v>13</v>
      </c>
      <c r="D34" s="52">
        <v>353</v>
      </c>
      <c r="E34"/>
    </row>
    <row r="35" spans="1:6" x14ac:dyDescent="0.2">
      <c r="A35" s="52" t="s">
        <v>31</v>
      </c>
      <c r="B35" s="52" t="s">
        <v>104</v>
      </c>
      <c r="C35" s="52" t="s">
        <v>16</v>
      </c>
      <c r="D35" s="52">
        <v>349</v>
      </c>
      <c r="E35"/>
    </row>
    <row r="36" spans="1:6" x14ac:dyDescent="0.2">
      <c r="A36" s="52" t="s">
        <v>41</v>
      </c>
      <c r="B36" s="52" t="s">
        <v>105</v>
      </c>
      <c r="C36" s="52" t="s">
        <v>16</v>
      </c>
      <c r="D36" s="52">
        <v>346</v>
      </c>
      <c r="E36"/>
    </row>
    <row r="37" spans="1:6" ht="15.75" x14ac:dyDescent="0.25">
      <c r="A37" s="232" t="s">
        <v>42</v>
      </c>
      <c r="B37" s="52" t="s">
        <v>48</v>
      </c>
      <c r="C37" s="52" t="s">
        <v>28</v>
      </c>
      <c r="D37" s="52">
        <v>335</v>
      </c>
      <c r="E37"/>
    </row>
    <row r="38" spans="1:6" x14ac:dyDescent="0.2">
      <c r="A38" s="52" t="s">
        <v>43</v>
      </c>
      <c r="B38" s="52" t="s">
        <v>314</v>
      </c>
      <c r="C38" s="52" t="s">
        <v>39</v>
      </c>
      <c r="D38" s="52">
        <v>329</v>
      </c>
      <c r="E38"/>
    </row>
    <row r="39" spans="1:6" ht="15.75" x14ac:dyDescent="0.25">
      <c r="A39" s="232" t="s">
        <v>44</v>
      </c>
      <c r="B39" s="52" t="s">
        <v>296</v>
      </c>
      <c r="C39" s="52" t="s">
        <v>28</v>
      </c>
      <c r="D39" s="52">
        <v>322</v>
      </c>
      <c r="E39"/>
    </row>
    <row r="40" spans="1:6" x14ac:dyDescent="0.2">
      <c r="A40" s="52" t="s">
        <v>45</v>
      </c>
      <c r="B40" s="52" t="s">
        <v>826</v>
      </c>
      <c r="C40" s="52" t="s">
        <v>28</v>
      </c>
      <c r="D40" s="52">
        <v>321</v>
      </c>
      <c r="E40"/>
    </row>
    <row r="41" spans="1:6" ht="15.75" x14ac:dyDescent="0.25">
      <c r="A41" s="232" t="s">
        <v>46</v>
      </c>
      <c r="B41" s="52" t="s">
        <v>297</v>
      </c>
      <c r="C41" s="52" t="s">
        <v>136</v>
      </c>
      <c r="D41" s="52">
        <v>303</v>
      </c>
      <c r="E41"/>
    </row>
    <row r="42" spans="1:6" x14ac:dyDescent="0.2">
      <c r="A42" s="52" t="s">
        <v>61</v>
      </c>
      <c r="B42" s="52" t="s">
        <v>616</v>
      </c>
      <c r="C42" s="52" t="s">
        <v>28</v>
      </c>
      <c r="D42" s="52">
        <v>295</v>
      </c>
      <c r="E42"/>
    </row>
    <row r="43" spans="1:6" x14ac:dyDescent="0.2">
      <c r="A43" s="52" t="s">
        <v>62</v>
      </c>
      <c r="B43" s="52" t="s">
        <v>74</v>
      </c>
      <c r="C43" s="52" t="s">
        <v>39</v>
      </c>
      <c r="D43" s="52">
        <v>292</v>
      </c>
      <c r="E43"/>
    </row>
    <row r="44" spans="1:6" x14ac:dyDescent="0.2">
      <c r="A44" s="5"/>
      <c r="B44" s="5"/>
      <c r="C44" s="5"/>
      <c r="D44" s="5"/>
      <c r="E44"/>
    </row>
    <row r="45" spans="1:6" x14ac:dyDescent="0.2">
      <c r="A45" s="5"/>
      <c r="B45" s="5"/>
      <c r="C45" s="5"/>
      <c r="D45" s="8"/>
    </row>
    <row r="46" spans="1:6" ht="15.75" x14ac:dyDescent="0.25">
      <c r="A46" s="52" t="s">
        <v>1150</v>
      </c>
      <c r="B46" s="52"/>
      <c r="C46" s="52"/>
      <c r="D46" s="237" t="s">
        <v>1149</v>
      </c>
      <c r="E46" s="2"/>
    </row>
    <row r="47" spans="1:6" ht="15.75" x14ac:dyDescent="0.25">
      <c r="A47" s="52"/>
      <c r="B47" s="52"/>
      <c r="C47" s="52"/>
      <c r="D47" s="2"/>
      <c r="E47" s="2"/>
      <c r="F47" s="2"/>
    </row>
    <row r="48" spans="1:6" ht="15.75" x14ac:dyDescent="0.25">
      <c r="A48" s="52" t="s">
        <v>931</v>
      </c>
      <c r="B48" s="52"/>
      <c r="C48" s="52"/>
      <c r="D48" s="2"/>
      <c r="E48" s="2"/>
      <c r="F48" s="2"/>
    </row>
    <row r="49" spans="1:8" ht="15.75" x14ac:dyDescent="0.25">
      <c r="A49" s="52"/>
      <c r="B49" s="52"/>
      <c r="C49" s="52"/>
      <c r="D49" s="2"/>
      <c r="E49" s="2"/>
      <c r="F49" s="2"/>
    </row>
    <row r="50" spans="1:8" ht="15.75" x14ac:dyDescent="0.25">
      <c r="A50" s="52" t="s">
        <v>1151</v>
      </c>
      <c r="B50" s="52" t="s">
        <v>1152</v>
      </c>
      <c r="C50" s="52">
        <v>359</v>
      </c>
      <c r="E50" s="2"/>
      <c r="H50"/>
    </row>
    <row r="51" spans="1:8" ht="15.75" x14ac:dyDescent="0.25">
      <c r="A51" s="52" t="s">
        <v>105</v>
      </c>
      <c r="B51" s="52" t="s">
        <v>1152</v>
      </c>
      <c r="C51" s="52">
        <v>341</v>
      </c>
      <c r="E51" s="2"/>
      <c r="H51"/>
    </row>
    <row r="52" spans="1:8" ht="15.75" x14ac:dyDescent="0.25">
      <c r="A52" s="52" t="s">
        <v>48</v>
      </c>
      <c r="B52" s="52" t="s">
        <v>28</v>
      </c>
      <c r="C52" s="52">
        <v>337</v>
      </c>
      <c r="E52" s="2"/>
      <c r="H52"/>
    </row>
    <row r="53" spans="1:8" ht="15.75" x14ac:dyDescent="0.25">
      <c r="A53" s="52" t="s">
        <v>616</v>
      </c>
      <c r="B53" s="52" t="s">
        <v>28</v>
      </c>
      <c r="C53" s="52">
        <v>314</v>
      </c>
      <c r="E53" s="2"/>
      <c r="H53"/>
    </row>
    <row r="54" spans="1:8" ht="15.75" x14ac:dyDescent="0.25">
      <c r="A54" s="52" t="s">
        <v>826</v>
      </c>
      <c r="B54" s="52" t="s">
        <v>28</v>
      </c>
      <c r="C54" s="52">
        <v>305</v>
      </c>
      <c r="E54" s="2"/>
      <c r="H54"/>
    </row>
    <row r="55" spans="1:8" ht="15.75" x14ac:dyDescent="0.25">
      <c r="A55" s="52"/>
      <c r="B55" s="52"/>
      <c r="C55" s="52"/>
      <c r="E55" s="2"/>
      <c r="H55"/>
    </row>
    <row r="56" spans="1:8" ht="15.75" x14ac:dyDescent="0.25">
      <c r="A56" s="52" t="s">
        <v>877</v>
      </c>
      <c r="B56" s="52"/>
      <c r="C56" s="52"/>
      <c r="E56" s="2"/>
      <c r="H56"/>
    </row>
    <row r="57" spans="1:8" ht="15.75" x14ac:dyDescent="0.25">
      <c r="A57" s="52"/>
      <c r="B57" s="52"/>
      <c r="C57" s="52"/>
      <c r="E57" s="2"/>
      <c r="H57"/>
    </row>
    <row r="58" spans="1:8" ht="15.75" x14ac:dyDescent="0.25">
      <c r="A58" s="52" t="s">
        <v>309</v>
      </c>
      <c r="B58" s="52" t="s">
        <v>14</v>
      </c>
      <c r="C58" s="52">
        <v>396</v>
      </c>
      <c r="E58" s="2"/>
      <c r="H58"/>
    </row>
    <row r="59" spans="1:8" ht="15.75" x14ac:dyDescent="0.25">
      <c r="A59" s="52" t="s">
        <v>291</v>
      </c>
      <c r="B59" s="52" t="s">
        <v>28</v>
      </c>
      <c r="C59" s="52">
        <v>366</v>
      </c>
      <c r="E59" s="2"/>
      <c r="H59"/>
    </row>
    <row r="60" spans="1:8" ht="15.75" x14ac:dyDescent="0.25">
      <c r="A60" s="52" t="s">
        <v>1153</v>
      </c>
      <c r="B60" s="52" t="s">
        <v>1154</v>
      </c>
      <c r="C60" s="52">
        <v>355</v>
      </c>
      <c r="E60" s="2"/>
      <c r="H60"/>
    </row>
    <row r="61" spans="1:8" ht="15.75" x14ac:dyDescent="0.25">
      <c r="A61" s="52" t="s">
        <v>96</v>
      </c>
      <c r="B61" s="52" t="s">
        <v>1154</v>
      </c>
      <c r="C61" s="52">
        <v>347</v>
      </c>
      <c r="E61" s="2"/>
      <c r="H61"/>
    </row>
    <row r="62" spans="1:8" ht="15.75" x14ac:dyDescent="0.25">
      <c r="A62" s="52" t="s">
        <v>198</v>
      </c>
      <c r="B62" s="52" t="s">
        <v>28</v>
      </c>
      <c r="C62" s="52">
        <v>332</v>
      </c>
      <c r="E62" s="2"/>
      <c r="H62"/>
    </row>
    <row r="63" spans="1:8" ht="15.75" x14ac:dyDescent="0.25">
      <c r="A63" s="52" t="s">
        <v>48</v>
      </c>
      <c r="B63" s="52" t="s">
        <v>28</v>
      </c>
      <c r="C63" s="52">
        <v>326</v>
      </c>
      <c r="E63" s="2"/>
      <c r="H63"/>
    </row>
    <row r="64" spans="1:8" ht="15.75" x14ac:dyDescent="0.25">
      <c r="A64" s="52" t="s">
        <v>616</v>
      </c>
      <c r="B64" s="52" t="s">
        <v>28</v>
      </c>
      <c r="C64" s="52">
        <v>236</v>
      </c>
      <c r="E64" s="2"/>
      <c r="H64"/>
    </row>
    <row r="65" spans="1:8" x14ac:dyDescent="0.2">
      <c r="A65" s="52"/>
      <c r="B65" s="52"/>
      <c r="C65" s="192"/>
      <c r="H65"/>
    </row>
    <row r="66" spans="1:8" x14ac:dyDescent="0.2">
      <c r="A66" s="52"/>
      <c r="B66" s="52"/>
      <c r="C66" s="52"/>
      <c r="D66" s="8"/>
    </row>
    <row r="67" spans="1:8" ht="15.75" x14ac:dyDescent="0.2">
      <c r="A67" s="138" t="s">
        <v>1183</v>
      </c>
      <c r="B67" s="52"/>
      <c r="C67" s="52"/>
      <c r="D67" s="8"/>
    </row>
    <row r="68" spans="1:8" ht="15.75" x14ac:dyDescent="0.2">
      <c r="A68" s="138" t="s">
        <v>1184</v>
      </c>
      <c r="B68" s="52"/>
      <c r="C68" s="52"/>
      <c r="D68" s="8"/>
    </row>
    <row r="69" spans="1:8" ht="15.75" x14ac:dyDescent="0.2">
      <c r="A69" s="138" t="s">
        <v>1185</v>
      </c>
      <c r="B69" s="52"/>
      <c r="C69" s="52"/>
      <c r="D69" s="8"/>
    </row>
    <row r="70" spans="1:8" ht="15.75" x14ac:dyDescent="0.2">
      <c r="A70" s="139" t="s">
        <v>1186</v>
      </c>
      <c r="B70" s="52"/>
      <c r="C70" s="52"/>
      <c r="D70" s="8"/>
    </row>
    <row r="71" spans="1:8" ht="15.75" x14ac:dyDescent="0.2">
      <c r="A71" s="139" t="s">
        <v>1187</v>
      </c>
      <c r="B71" s="52"/>
      <c r="C71" s="52"/>
      <c r="D71" s="8"/>
    </row>
    <row r="72" spans="1:8" ht="15.75" x14ac:dyDescent="0.2">
      <c r="A72" s="139" t="s">
        <v>1188</v>
      </c>
      <c r="B72" s="52"/>
      <c r="C72" s="52"/>
      <c r="D72" s="8"/>
    </row>
    <row r="73" spans="1:8" ht="15.75" x14ac:dyDescent="0.2">
      <c r="A73" s="139" t="s">
        <v>1189</v>
      </c>
      <c r="B73" s="52"/>
      <c r="C73" s="52"/>
      <c r="D73" s="8"/>
    </row>
    <row r="74" spans="1:8" ht="15.75" x14ac:dyDescent="0.2">
      <c r="A74" s="139" t="s">
        <v>1190</v>
      </c>
      <c r="B74" s="52"/>
      <c r="C74" s="52"/>
      <c r="D74" s="8"/>
    </row>
    <row r="75" spans="1:8" ht="15.75" x14ac:dyDescent="0.2">
      <c r="A75" s="139" t="s">
        <v>1191</v>
      </c>
      <c r="B75" s="52"/>
      <c r="C75" s="52"/>
      <c r="D75" s="8"/>
    </row>
    <row r="76" spans="1:8" ht="15.75" x14ac:dyDescent="0.2">
      <c r="A76" s="138"/>
      <c r="B76" s="52"/>
      <c r="C76" s="52"/>
      <c r="D76" s="8"/>
    </row>
    <row r="77" spans="1:8" ht="15.75" x14ac:dyDescent="0.2">
      <c r="A77" s="138" t="s">
        <v>1192</v>
      </c>
      <c r="B77" s="52"/>
      <c r="C77" s="52"/>
      <c r="D77" s="8"/>
    </row>
    <row r="78" spans="1:8" ht="15.75" x14ac:dyDescent="0.2">
      <c r="A78" s="139" t="s">
        <v>1193</v>
      </c>
      <c r="B78" s="52"/>
      <c r="C78" s="52"/>
      <c r="D78" s="8"/>
    </row>
    <row r="79" spans="1:8" ht="15.75" x14ac:dyDescent="0.2">
      <c r="A79" s="139" t="s">
        <v>1194</v>
      </c>
      <c r="B79" s="52"/>
      <c r="C79" s="52"/>
      <c r="D79" s="8"/>
    </row>
    <row r="80" spans="1:8" ht="15.75" x14ac:dyDescent="0.2">
      <c r="A80" s="139" t="s">
        <v>1195</v>
      </c>
      <c r="B80" s="52"/>
      <c r="C80" s="52"/>
      <c r="D80" s="8"/>
    </row>
    <row r="81" spans="1:3" ht="15.75" x14ac:dyDescent="0.2">
      <c r="A81" s="139" t="s">
        <v>1196</v>
      </c>
      <c r="B81" s="52"/>
      <c r="C81" s="52"/>
    </row>
    <row r="82" spans="1:3" ht="15.75" x14ac:dyDescent="0.2">
      <c r="A82" s="139" t="s">
        <v>1197</v>
      </c>
      <c r="B82" s="52"/>
      <c r="C82" s="52"/>
    </row>
    <row r="83" spans="1:3" ht="15.75" x14ac:dyDescent="0.2">
      <c r="A83" s="139" t="s">
        <v>1198</v>
      </c>
      <c r="B83" s="52"/>
      <c r="C83" s="52"/>
    </row>
    <row r="84" spans="1:3" ht="15.75" x14ac:dyDescent="0.2">
      <c r="A84" s="139" t="s">
        <v>1199</v>
      </c>
      <c r="B84" s="52"/>
      <c r="C84" s="52"/>
    </row>
    <row r="85" spans="1:3" ht="15.75" x14ac:dyDescent="0.2">
      <c r="A85" s="139" t="s">
        <v>1200</v>
      </c>
      <c r="B85" s="52"/>
      <c r="C85" s="52"/>
    </row>
    <row r="86" spans="1:3" ht="15.75" x14ac:dyDescent="0.2">
      <c r="A86" s="139" t="s">
        <v>1201</v>
      </c>
      <c r="B86" s="52"/>
      <c r="C86" s="52"/>
    </row>
    <row r="87" spans="1:3" ht="15.75" x14ac:dyDescent="0.2">
      <c r="A87" s="139" t="s">
        <v>1202</v>
      </c>
      <c r="B87" s="52"/>
      <c r="C87" s="52"/>
    </row>
    <row r="88" spans="1:3" x14ac:dyDescent="0.2">
      <c r="A88" s="5"/>
      <c r="B88" s="5"/>
      <c r="C88" s="5"/>
    </row>
    <row r="89" spans="1:3" x14ac:dyDescent="0.2">
      <c r="A89" s="5"/>
      <c r="B89" s="5"/>
      <c r="C89" s="5"/>
    </row>
    <row r="90" spans="1:3" ht="15.75" x14ac:dyDescent="0.2">
      <c r="A90" s="138" t="s">
        <v>1265</v>
      </c>
      <c r="B90" s="52"/>
      <c r="C90" s="5"/>
    </row>
    <row r="91" spans="1:3" ht="15.75" x14ac:dyDescent="0.2">
      <c r="A91" s="138"/>
      <c r="B91" s="52"/>
      <c r="C91" s="5"/>
    </row>
    <row r="92" spans="1:3" ht="15.75" x14ac:dyDescent="0.2">
      <c r="A92" s="138" t="s">
        <v>1266</v>
      </c>
      <c r="B92" s="52"/>
      <c r="C92" s="5"/>
    </row>
    <row r="93" spans="1:3" ht="15.75" x14ac:dyDescent="0.2">
      <c r="A93" s="139" t="s">
        <v>1298</v>
      </c>
      <c r="B93" s="52"/>
      <c r="C93" s="5"/>
    </row>
    <row r="94" spans="1:3" ht="15.75" x14ac:dyDescent="0.2">
      <c r="A94" s="139" t="s">
        <v>1299</v>
      </c>
      <c r="B94" s="52"/>
      <c r="C94" s="5"/>
    </row>
    <row r="95" spans="1:3" ht="15.75" x14ac:dyDescent="0.2">
      <c r="A95" s="139" t="s">
        <v>1300</v>
      </c>
      <c r="B95" s="52"/>
      <c r="C95" s="5"/>
    </row>
    <row r="96" spans="1:3" ht="15.75" x14ac:dyDescent="0.2">
      <c r="A96" s="139" t="s">
        <v>1301</v>
      </c>
      <c r="B96" s="52"/>
      <c r="C96" s="5"/>
    </row>
    <row r="97" spans="1:3" ht="15.75" x14ac:dyDescent="0.2">
      <c r="A97" s="139" t="s">
        <v>1302</v>
      </c>
      <c r="B97" s="52"/>
      <c r="C97" s="5"/>
    </row>
    <row r="98" spans="1:3" ht="15.75" x14ac:dyDescent="0.2">
      <c r="A98" s="139" t="s">
        <v>1303</v>
      </c>
      <c r="B98" s="52"/>
      <c r="C98" s="5"/>
    </row>
    <row r="99" spans="1:3" ht="15.75" x14ac:dyDescent="0.2">
      <c r="A99" s="139" t="s">
        <v>1304</v>
      </c>
      <c r="B99" s="52"/>
      <c r="C99" s="5"/>
    </row>
    <row r="100" spans="1:3" ht="15.75" x14ac:dyDescent="0.2">
      <c r="A100" s="139" t="s">
        <v>1305</v>
      </c>
      <c r="B100" s="52"/>
      <c r="C100" s="5"/>
    </row>
    <row r="101" spans="1:3" ht="15.75" x14ac:dyDescent="0.2">
      <c r="A101" s="139" t="s">
        <v>1306</v>
      </c>
      <c r="B101" s="52"/>
      <c r="C101" s="5"/>
    </row>
    <row r="102" spans="1:3" ht="15.75" x14ac:dyDescent="0.2">
      <c r="A102" s="139" t="s">
        <v>1307</v>
      </c>
      <c r="B102" s="52"/>
      <c r="C102" s="5"/>
    </row>
    <row r="103" spans="1:3" ht="15.75" x14ac:dyDescent="0.2">
      <c r="A103" s="139" t="s">
        <v>1308</v>
      </c>
      <c r="B103" s="52"/>
      <c r="C103" s="5"/>
    </row>
    <row r="104" spans="1:3" ht="15.75" x14ac:dyDescent="0.2">
      <c r="A104" s="139" t="s">
        <v>1309</v>
      </c>
      <c r="B104" s="52"/>
      <c r="C104" s="5"/>
    </row>
    <row r="105" spans="1:3" ht="15.75" x14ac:dyDescent="0.2">
      <c r="A105" s="139" t="s">
        <v>1310</v>
      </c>
      <c r="B105" s="52"/>
      <c r="C105" s="5"/>
    </row>
    <row r="106" spans="1:3" ht="15.75" x14ac:dyDescent="0.2">
      <c r="A106" s="139" t="s">
        <v>1311</v>
      </c>
      <c r="B106" s="52"/>
      <c r="C106" s="5"/>
    </row>
    <row r="107" spans="1:3" ht="15.75" x14ac:dyDescent="0.2">
      <c r="A107" s="138"/>
      <c r="B107" s="52"/>
      <c r="C107" s="5"/>
    </row>
    <row r="108" spans="1:3" ht="15.75" x14ac:dyDescent="0.2">
      <c r="A108" s="138" t="s">
        <v>1267</v>
      </c>
      <c r="B108" s="52"/>
      <c r="C108" s="5"/>
    </row>
    <row r="109" spans="1:3" ht="15.75" x14ac:dyDescent="0.2">
      <c r="A109" s="139" t="s">
        <v>1312</v>
      </c>
      <c r="B109" s="52"/>
      <c r="C109" s="5"/>
    </row>
    <row r="110" spans="1:3" ht="15.75" x14ac:dyDescent="0.2">
      <c r="A110" s="139" t="s">
        <v>1313</v>
      </c>
      <c r="B110" s="52"/>
      <c r="C110" s="5"/>
    </row>
    <row r="111" spans="1:3" ht="15.75" x14ac:dyDescent="0.2">
      <c r="A111" s="139" t="s">
        <v>1314</v>
      </c>
      <c r="B111" s="52"/>
      <c r="C111" s="5"/>
    </row>
    <row r="112" spans="1:3" ht="15.75" x14ac:dyDescent="0.2">
      <c r="A112" s="139" t="s">
        <v>1315</v>
      </c>
      <c r="B112" s="52"/>
      <c r="C112" s="5"/>
    </row>
    <row r="113" spans="1:3" x14ac:dyDescent="0.2">
      <c r="A113" s="5"/>
      <c r="B113" s="5"/>
      <c r="C113" s="5"/>
    </row>
    <row r="114" spans="1:3" x14ac:dyDescent="0.2">
      <c r="A114" s="5"/>
      <c r="B114" s="5"/>
      <c r="C114" s="5"/>
    </row>
    <row r="115" spans="1:3" ht="18.75" x14ac:dyDescent="0.2">
      <c r="A115" s="262" t="s">
        <v>1479</v>
      </c>
      <c r="B115" s="5"/>
      <c r="C115" s="5"/>
    </row>
    <row r="116" spans="1:3" ht="18.75" x14ac:dyDescent="0.2">
      <c r="A116" s="262"/>
      <c r="B116" s="5"/>
      <c r="C116" s="5"/>
    </row>
    <row r="117" spans="1:3" ht="18.75" x14ac:dyDescent="0.2">
      <c r="A117" s="262" t="s">
        <v>1479</v>
      </c>
      <c r="B117" s="5"/>
      <c r="C117" s="5"/>
    </row>
    <row r="118" spans="1:3" ht="18.75" x14ac:dyDescent="0.2">
      <c r="A118" s="262"/>
      <c r="B118" s="5"/>
      <c r="C118" s="5"/>
    </row>
    <row r="119" spans="1:3" ht="18.75" x14ac:dyDescent="0.2">
      <c r="A119" s="262" t="s">
        <v>931</v>
      </c>
      <c r="B119" s="5"/>
      <c r="C119" s="5"/>
    </row>
    <row r="120" spans="1:3" ht="18.75" x14ac:dyDescent="0.2">
      <c r="A120" s="262" t="s">
        <v>1480</v>
      </c>
      <c r="B120" s="5"/>
      <c r="C120" s="5"/>
    </row>
    <row r="121" spans="1:3" ht="18.75" x14ac:dyDescent="0.2">
      <c r="A121" s="262" t="s">
        <v>1481</v>
      </c>
    </row>
    <row r="122" spans="1:3" ht="18.75" x14ac:dyDescent="0.2">
      <c r="A122" s="262" t="s">
        <v>1482</v>
      </c>
    </row>
    <row r="123" spans="1:3" ht="18.75" x14ac:dyDescent="0.2">
      <c r="A123" s="262" t="s">
        <v>1483</v>
      </c>
    </row>
    <row r="124" spans="1:3" ht="18.75" x14ac:dyDescent="0.2">
      <c r="A124" s="262" t="s">
        <v>1484</v>
      </c>
    </row>
    <row r="125" spans="1:3" ht="18.75" x14ac:dyDescent="0.2">
      <c r="A125" s="262" t="s">
        <v>1485</v>
      </c>
    </row>
    <row r="126" spans="1:3" ht="18.75" x14ac:dyDescent="0.2">
      <c r="A126" s="262" t="s">
        <v>1486</v>
      </c>
    </row>
    <row r="127" spans="1:3" ht="18.75" x14ac:dyDescent="0.2">
      <c r="A127" s="262" t="s">
        <v>1487</v>
      </c>
    </row>
    <row r="128" spans="1:3" ht="18.75" x14ac:dyDescent="0.2">
      <c r="A128" s="262" t="s">
        <v>1488</v>
      </c>
    </row>
    <row r="129" spans="1:1" ht="18.75" x14ac:dyDescent="0.2">
      <c r="A129" s="262" t="s">
        <v>1489</v>
      </c>
    </row>
    <row r="130" spans="1:1" ht="18.75" x14ac:dyDescent="0.2">
      <c r="A130" s="262" t="s">
        <v>1490</v>
      </c>
    </row>
    <row r="131" spans="1:1" ht="18.75" x14ac:dyDescent="0.2">
      <c r="A131" s="262" t="s">
        <v>1491</v>
      </c>
    </row>
    <row r="132" spans="1:1" ht="18.75" x14ac:dyDescent="0.2">
      <c r="A132" s="262" t="s">
        <v>1492</v>
      </c>
    </row>
    <row r="133" spans="1:1" ht="18.75" x14ac:dyDescent="0.2">
      <c r="A133" s="262" t="s">
        <v>1493</v>
      </c>
    </row>
    <row r="134" spans="1:1" ht="18.75" x14ac:dyDescent="0.2">
      <c r="A134" s="262" t="s">
        <v>1494</v>
      </c>
    </row>
    <row r="135" spans="1:1" ht="18.75" x14ac:dyDescent="0.2">
      <c r="A135" s="262" t="s">
        <v>1495</v>
      </c>
    </row>
    <row r="136" spans="1:1" ht="18.75" x14ac:dyDescent="0.2">
      <c r="A136" s="262" t="s">
        <v>1496</v>
      </c>
    </row>
    <row r="137" spans="1:1" ht="18.75" x14ac:dyDescent="0.2">
      <c r="A137" s="262" t="s">
        <v>1497</v>
      </c>
    </row>
    <row r="138" spans="1:1" ht="18.75" x14ac:dyDescent="0.2">
      <c r="A138" s="262" t="s">
        <v>1498</v>
      </c>
    </row>
    <row r="139" spans="1:1" ht="18.75" x14ac:dyDescent="0.2">
      <c r="A139" s="262" t="s">
        <v>1499</v>
      </c>
    </row>
    <row r="140" spans="1:1" ht="18.75" x14ac:dyDescent="0.2">
      <c r="A140" s="262" t="s">
        <v>1500</v>
      </c>
    </row>
    <row r="141" spans="1:1" ht="18.75" x14ac:dyDescent="0.2">
      <c r="A141" s="262"/>
    </row>
    <row r="142" spans="1:1" ht="18.75" x14ac:dyDescent="0.2">
      <c r="A142" s="262" t="s">
        <v>877</v>
      </c>
    </row>
    <row r="143" spans="1:1" ht="18.75" x14ac:dyDescent="0.2">
      <c r="A143" s="262"/>
    </row>
    <row r="144" spans="1:1" ht="18.75" x14ac:dyDescent="0.2">
      <c r="A144" s="262" t="s">
        <v>1501</v>
      </c>
    </row>
    <row r="145" spans="1:1" ht="18.75" x14ac:dyDescent="0.2">
      <c r="A145" s="262" t="s">
        <v>1502</v>
      </c>
    </row>
    <row r="146" spans="1:1" ht="18.75" x14ac:dyDescent="0.2">
      <c r="A146" s="262" t="s">
        <v>1503</v>
      </c>
    </row>
    <row r="147" spans="1:1" ht="18.75" x14ac:dyDescent="0.2">
      <c r="A147" s="262" t="s">
        <v>1504</v>
      </c>
    </row>
    <row r="148" spans="1:1" ht="18.75" x14ac:dyDescent="0.2">
      <c r="A148" s="262" t="s">
        <v>1505</v>
      </c>
    </row>
    <row r="149" spans="1:1" ht="18.75" x14ac:dyDescent="0.2">
      <c r="A149" s="262" t="s">
        <v>1506</v>
      </c>
    </row>
    <row r="150" spans="1:1" ht="18.75" x14ac:dyDescent="0.2">
      <c r="A150" s="262" t="s">
        <v>1507</v>
      </c>
    </row>
    <row r="151" spans="1:1" ht="18.75" x14ac:dyDescent="0.2">
      <c r="A151" s="262" t="s">
        <v>1508</v>
      </c>
    </row>
    <row r="152" spans="1:1" ht="18.75" x14ac:dyDescent="0.2">
      <c r="A152" s="262" t="s">
        <v>1509</v>
      </c>
    </row>
    <row r="153" spans="1:1" ht="18.75" x14ac:dyDescent="0.2">
      <c r="A153" s="262" t="s">
        <v>1510</v>
      </c>
    </row>
    <row r="154" spans="1:1" ht="18.75" x14ac:dyDescent="0.2">
      <c r="A154" s="262" t="s">
        <v>1511</v>
      </c>
    </row>
    <row r="155" spans="1:1" ht="18.75" x14ac:dyDescent="0.2">
      <c r="A155" s="262"/>
    </row>
    <row r="156" spans="1:1" ht="15.75" x14ac:dyDescent="0.2">
      <c r="A156" s="148"/>
    </row>
    <row r="157" spans="1:1" ht="15.75" x14ac:dyDescent="0.2">
      <c r="A157" s="148"/>
    </row>
    <row r="158" spans="1:1" ht="15.75" x14ac:dyDescent="0.2">
      <c r="A158" s="148"/>
    </row>
    <row r="159" spans="1:1" ht="15.75" x14ac:dyDescent="0.2">
      <c r="A159" s="148"/>
    </row>
    <row r="160" spans="1:1" ht="15.75" x14ac:dyDescent="0.2">
      <c r="A160" s="148"/>
    </row>
    <row r="161" spans="1:1" ht="15.75" x14ac:dyDescent="0.2">
      <c r="A161" s="148"/>
    </row>
    <row r="162" spans="1:1" ht="15.75" x14ac:dyDescent="0.2">
      <c r="A162" s="148"/>
    </row>
    <row r="163" spans="1:1" ht="15.75" x14ac:dyDescent="0.2">
      <c r="A163" s="148"/>
    </row>
    <row r="164" spans="1:1" ht="15.75" x14ac:dyDescent="0.2">
      <c r="A164" s="148"/>
    </row>
    <row r="165" spans="1:1" ht="15.75" x14ac:dyDescent="0.2">
      <c r="A165" s="148"/>
    </row>
    <row r="166" spans="1:1" ht="15.75" x14ac:dyDescent="0.2">
      <c r="A166" s="148"/>
    </row>
    <row r="167" spans="1:1" ht="15.75" x14ac:dyDescent="0.2">
      <c r="A167" s="148"/>
    </row>
    <row r="168" spans="1:1" ht="15.75" x14ac:dyDescent="0.2">
      <c r="A168" s="148"/>
    </row>
    <row r="169" spans="1:1" ht="15.75" x14ac:dyDescent="0.2">
      <c r="A169" s="148"/>
    </row>
    <row r="170" spans="1:1" ht="15.75" x14ac:dyDescent="0.2">
      <c r="A170" s="148"/>
    </row>
    <row r="171" spans="1:1" ht="15.75" x14ac:dyDescent="0.2">
      <c r="A171" s="148"/>
    </row>
    <row r="172" spans="1:1" ht="15.75" x14ac:dyDescent="0.2">
      <c r="A172" s="148"/>
    </row>
    <row r="173" spans="1:1" ht="15.75" x14ac:dyDescent="0.2">
      <c r="A173" s="148"/>
    </row>
    <row r="174" spans="1:1" ht="15.75" x14ac:dyDescent="0.2">
      <c r="A174" s="148"/>
    </row>
    <row r="175" spans="1:1" ht="15.75" x14ac:dyDescent="0.2">
      <c r="A175" s="148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>
    <pageSetUpPr fitToPage="1"/>
  </sheetPr>
  <dimension ref="A1:M287"/>
  <sheetViews>
    <sheetView topLeftCell="A145" workbookViewId="0">
      <selection activeCell="K146" sqref="K146"/>
    </sheetView>
  </sheetViews>
  <sheetFormatPr defaultRowHeight="15" x14ac:dyDescent="0.2"/>
  <cols>
    <col min="1" max="1" width="16.88671875" style="16" customWidth="1"/>
    <col min="2" max="2" width="8.33203125" style="104" customWidth="1"/>
    <col min="3" max="3" width="8.88671875" style="23" customWidth="1"/>
    <col min="4" max="4" width="8" style="23" customWidth="1"/>
    <col min="5" max="5" width="11.88671875" customWidth="1"/>
    <col min="6" max="7" width="13.44140625" bestFit="1" customWidth="1"/>
    <col min="8" max="8" width="20" customWidth="1"/>
    <col min="9" max="9" width="8.21875" customWidth="1"/>
  </cols>
  <sheetData>
    <row r="1" spans="1:13" s="52" customFormat="1" ht="21" x14ac:dyDescent="0.2">
      <c r="A1" s="140" t="s">
        <v>850</v>
      </c>
      <c r="H1" s="222" t="s">
        <v>898</v>
      </c>
      <c r="M1" s="223" t="s">
        <v>916</v>
      </c>
    </row>
    <row r="2" spans="1:13" s="52" customFormat="1" ht="15.75" x14ac:dyDescent="0.2">
      <c r="A2" s="224" t="s">
        <v>1015</v>
      </c>
      <c r="B2" s="140" t="s">
        <v>851</v>
      </c>
      <c r="C2" s="140" t="s">
        <v>293</v>
      </c>
      <c r="D2" s="140">
        <v>373</v>
      </c>
      <c r="H2" s="154"/>
    </row>
    <row r="3" spans="1:13" s="52" customFormat="1" ht="15.75" x14ac:dyDescent="0.2">
      <c r="B3" s="140" t="s">
        <v>852</v>
      </c>
      <c r="C3" s="140" t="s">
        <v>38</v>
      </c>
      <c r="D3" s="140" t="s">
        <v>853</v>
      </c>
      <c r="H3" s="154" t="s">
        <v>161</v>
      </c>
      <c r="I3" s="154" t="s">
        <v>899</v>
      </c>
      <c r="J3" s="154" t="s">
        <v>38</v>
      </c>
      <c r="K3" s="154">
        <v>367</v>
      </c>
    </row>
    <row r="4" spans="1:13" s="52" customFormat="1" ht="15.75" x14ac:dyDescent="0.2">
      <c r="B4" s="140" t="s">
        <v>854</v>
      </c>
      <c r="C4" s="140" t="s">
        <v>4</v>
      </c>
      <c r="D4" s="140" t="s">
        <v>855</v>
      </c>
      <c r="F4" s="103"/>
      <c r="I4" s="154" t="s">
        <v>900</v>
      </c>
      <c r="J4" s="154" t="s">
        <v>4</v>
      </c>
      <c r="K4" s="154">
        <v>350</v>
      </c>
    </row>
    <row r="5" spans="1:13" s="52" customFormat="1" ht="15.75" x14ac:dyDescent="0.2">
      <c r="B5" s="140" t="s">
        <v>856</v>
      </c>
      <c r="C5" s="140" t="s">
        <v>4</v>
      </c>
      <c r="D5" s="140">
        <v>366</v>
      </c>
      <c r="F5" s="103"/>
      <c r="I5" s="154" t="s">
        <v>901</v>
      </c>
      <c r="J5" s="154" t="s">
        <v>4</v>
      </c>
      <c r="K5" s="154">
        <v>333</v>
      </c>
    </row>
    <row r="6" spans="1:13" s="52" customFormat="1" ht="15.75" x14ac:dyDescent="0.2">
      <c r="B6" s="140" t="s">
        <v>857</v>
      </c>
      <c r="C6" s="140" t="s">
        <v>4</v>
      </c>
      <c r="D6" s="140">
        <v>361</v>
      </c>
      <c r="F6" s="103"/>
      <c r="H6" s="154" t="s">
        <v>163</v>
      </c>
      <c r="I6" s="154" t="s">
        <v>211</v>
      </c>
      <c r="J6" s="154" t="s">
        <v>293</v>
      </c>
      <c r="K6" s="154">
        <v>373</v>
      </c>
    </row>
    <row r="7" spans="1:13" s="52" customFormat="1" ht="15.75" x14ac:dyDescent="0.2">
      <c r="B7" s="140" t="s">
        <v>858</v>
      </c>
      <c r="C7" s="140" t="s">
        <v>16</v>
      </c>
      <c r="D7" s="140">
        <v>357</v>
      </c>
      <c r="F7" s="103"/>
      <c r="G7" s="102"/>
      <c r="I7" s="154" t="s">
        <v>186</v>
      </c>
      <c r="J7" s="154" t="s">
        <v>4</v>
      </c>
      <c r="K7" s="154">
        <v>366</v>
      </c>
    </row>
    <row r="8" spans="1:13" s="52" customFormat="1" ht="15.75" x14ac:dyDescent="0.2">
      <c r="B8" s="140" t="s">
        <v>859</v>
      </c>
      <c r="C8" s="140" t="s">
        <v>38</v>
      </c>
      <c r="D8" s="140">
        <v>356</v>
      </c>
      <c r="F8" s="103"/>
      <c r="I8" s="154" t="s">
        <v>902</v>
      </c>
      <c r="J8" s="154" t="s">
        <v>38</v>
      </c>
      <c r="K8" s="154">
        <v>356</v>
      </c>
    </row>
    <row r="9" spans="1:13" s="52" customFormat="1" ht="15.75" x14ac:dyDescent="0.2">
      <c r="B9" s="140" t="s">
        <v>860</v>
      </c>
      <c r="C9" s="140" t="s">
        <v>4</v>
      </c>
      <c r="D9" s="140">
        <v>350</v>
      </c>
      <c r="F9" s="103"/>
      <c r="I9" s="154" t="s">
        <v>903</v>
      </c>
      <c r="J9" s="154" t="s">
        <v>4</v>
      </c>
      <c r="K9" s="154">
        <v>346</v>
      </c>
    </row>
    <row r="10" spans="1:13" s="52" customFormat="1" ht="15.75" x14ac:dyDescent="0.2">
      <c r="B10" s="140" t="s">
        <v>861</v>
      </c>
      <c r="C10" s="140" t="s">
        <v>16</v>
      </c>
      <c r="D10" s="140" t="s">
        <v>862</v>
      </c>
      <c r="F10" s="103"/>
      <c r="I10" s="154" t="s">
        <v>904</v>
      </c>
      <c r="J10" s="154" t="s">
        <v>4</v>
      </c>
      <c r="K10" s="154">
        <v>342</v>
      </c>
    </row>
    <row r="11" spans="1:13" s="52" customFormat="1" ht="15.75" x14ac:dyDescent="0.2">
      <c r="B11" s="140" t="s">
        <v>863</v>
      </c>
      <c r="C11" s="140" t="s">
        <v>864</v>
      </c>
      <c r="D11" s="140" t="s">
        <v>865</v>
      </c>
      <c r="F11" s="103"/>
      <c r="G11" s="102"/>
      <c r="I11" s="154" t="s">
        <v>905</v>
      </c>
      <c r="J11" s="154" t="s">
        <v>4</v>
      </c>
      <c r="K11" s="154">
        <v>338</v>
      </c>
    </row>
    <row r="12" spans="1:13" s="52" customFormat="1" ht="15.75" x14ac:dyDescent="0.2">
      <c r="B12" s="140" t="s">
        <v>866</v>
      </c>
      <c r="C12" s="140" t="s">
        <v>4</v>
      </c>
      <c r="D12" s="140">
        <v>346</v>
      </c>
      <c r="H12" s="154" t="s">
        <v>165</v>
      </c>
      <c r="I12" s="154" t="s">
        <v>906</v>
      </c>
      <c r="J12" s="154" t="s">
        <v>4</v>
      </c>
      <c r="K12" s="154">
        <v>367</v>
      </c>
    </row>
    <row r="13" spans="1:13" s="52" customFormat="1" ht="15.75" x14ac:dyDescent="0.2">
      <c r="B13" s="140" t="s">
        <v>867</v>
      </c>
      <c r="C13" s="140" t="s">
        <v>39</v>
      </c>
      <c r="D13" s="140" t="s">
        <v>868</v>
      </c>
      <c r="F13" s="103"/>
      <c r="I13" s="154" t="s">
        <v>907</v>
      </c>
      <c r="J13" s="154" t="s">
        <v>908</v>
      </c>
      <c r="K13" s="154">
        <v>357</v>
      </c>
    </row>
    <row r="14" spans="1:13" s="52" customFormat="1" ht="15.75" x14ac:dyDescent="0.2">
      <c r="B14" s="140" t="s">
        <v>869</v>
      </c>
      <c r="C14" s="140" t="s">
        <v>4</v>
      </c>
      <c r="D14" s="140" t="s">
        <v>870</v>
      </c>
      <c r="F14" s="103"/>
      <c r="I14" s="154" t="s">
        <v>909</v>
      </c>
      <c r="J14" s="154" t="s">
        <v>864</v>
      </c>
      <c r="K14" s="154">
        <v>347</v>
      </c>
    </row>
    <row r="15" spans="1:13" s="52" customFormat="1" ht="15.75" x14ac:dyDescent="0.2">
      <c r="B15" s="140" t="s">
        <v>871</v>
      </c>
      <c r="C15" s="140" t="s">
        <v>4</v>
      </c>
      <c r="D15" s="140">
        <v>342</v>
      </c>
      <c r="F15" s="103"/>
      <c r="I15" s="154" t="s">
        <v>910</v>
      </c>
      <c r="J15" s="154" t="s">
        <v>39</v>
      </c>
      <c r="K15" s="154">
        <v>344</v>
      </c>
    </row>
    <row r="16" spans="1:13" s="52" customFormat="1" ht="15.75" x14ac:dyDescent="0.2">
      <c r="B16" s="140" t="s">
        <v>872</v>
      </c>
      <c r="C16" s="140" t="s">
        <v>4</v>
      </c>
      <c r="D16" s="140">
        <v>339</v>
      </c>
      <c r="F16" s="103"/>
      <c r="H16" s="154" t="s">
        <v>166</v>
      </c>
      <c r="I16" s="154" t="s">
        <v>193</v>
      </c>
      <c r="J16" s="154" t="s">
        <v>4</v>
      </c>
      <c r="K16" s="154">
        <v>339</v>
      </c>
    </row>
    <row r="17" spans="1:11" s="52" customFormat="1" ht="15.75" x14ac:dyDescent="0.2">
      <c r="B17" s="140" t="s">
        <v>873</v>
      </c>
      <c r="C17" s="140" t="s">
        <v>4</v>
      </c>
      <c r="D17" s="140">
        <v>338</v>
      </c>
      <c r="F17" s="103"/>
      <c r="I17" s="154" t="s">
        <v>911</v>
      </c>
      <c r="J17" s="154" t="s">
        <v>28</v>
      </c>
      <c r="K17" s="154">
        <v>327</v>
      </c>
    </row>
    <row r="18" spans="1:11" s="52" customFormat="1" ht="15.75" x14ac:dyDescent="0.2">
      <c r="B18" s="140" t="s">
        <v>874</v>
      </c>
      <c r="C18" s="140" t="s">
        <v>4</v>
      </c>
      <c r="D18" s="140">
        <v>333</v>
      </c>
      <c r="F18" s="103"/>
      <c r="I18" s="154" t="s">
        <v>912</v>
      </c>
      <c r="J18" s="154" t="s">
        <v>28</v>
      </c>
      <c r="K18" s="154">
        <v>295</v>
      </c>
    </row>
    <row r="19" spans="1:11" s="52" customFormat="1" ht="15.75" x14ac:dyDescent="0.2">
      <c r="B19" s="140" t="s">
        <v>875</v>
      </c>
      <c r="C19" s="140" t="s">
        <v>28</v>
      </c>
      <c r="D19" s="140">
        <v>327</v>
      </c>
      <c r="F19" s="103"/>
      <c r="H19" s="154" t="s">
        <v>913</v>
      </c>
      <c r="I19" s="154" t="s">
        <v>914</v>
      </c>
      <c r="J19" s="154" t="s">
        <v>16</v>
      </c>
      <c r="K19" s="154">
        <v>347</v>
      </c>
    </row>
    <row r="20" spans="1:11" s="52" customFormat="1" ht="15.75" x14ac:dyDescent="0.2">
      <c r="B20" s="140" t="s">
        <v>876</v>
      </c>
      <c r="C20" s="140" t="s">
        <v>28</v>
      </c>
      <c r="D20" s="140">
        <v>285</v>
      </c>
      <c r="F20" s="103"/>
      <c r="I20" s="154" t="s">
        <v>915</v>
      </c>
      <c r="J20" s="154" t="s">
        <v>4</v>
      </c>
      <c r="K20" s="154">
        <v>344</v>
      </c>
    </row>
    <row r="21" spans="1:11" s="52" customFormat="1" ht="15.75" x14ac:dyDescent="0.2">
      <c r="A21" s="224" t="s">
        <v>877</v>
      </c>
      <c r="B21" s="140" t="s">
        <v>878</v>
      </c>
      <c r="C21" s="140" t="s">
        <v>28</v>
      </c>
      <c r="D21" s="140">
        <v>361</v>
      </c>
      <c r="F21" s="192"/>
      <c r="H21" s="154" t="s">
        <v>200</v>
      </c>
      <c r="I21" s="154" t="s">
        <v>167</v>
      </c>
      <c r="J21" s="154" t="s">
        <v>4</v>
      </c>
      <c r="K21" s="154">
        <v>361</v>
      </c>
    </row>
    <row r="22" spans="1:11" s="52" customFormat="1" x14ac:dyDescent="0.2">
      <c r="B22" s="140" t="s">
        <v>879</v>
      </c>
      <c r="C22" s="140" t="s">
        <v>28</v>
      </c>
      <c r="D22" s="140">
        <v>358</v>
      </c>
      <c r="F22" s="103"/>
    </row>
    <row r="23" spans="1:11" s="52" customFormat="1" x14ac:dyDescent="0.2">
      <c r="B23" s="140" t="s">
        <v>880</v>
      </c>
      <c r="C23" s="140" t="s">
        <v>36</v>
      </c>
      <c r="D23" s="140">
        <v>337</v>
      </c>
      <c r="F23" s="103"/>
    </row>
    <row r="24" spans="1:11" s="52" customFormat="1" x14ac:dyDescent="0.2">
      <c r="A24" s="102"/>
      <c r="B24" s="102"/>
      <c r="C24" s="102"/>
      <c r="D24" s="102"/>
      <c r="E24" s="103"/>
      <c r="F24" s="103"/>
    </row>
    <row r="25" spans="1:11" s="17" customFormat="1" x14ac:dyDescent="0.2">
      <c r="A25" s="102"/>
      <c r="B25" s="102"/>
      <c r="C25" s="102"/>
      <c r="D25" s="102"/>
      <c r="E25" s="103"/>
      <c r="F25" s="103"/>
      <c r="G25"/>
      <c r="I25"/>
    </row>
    <row r="26" spans="1:11" x14ac:dyDescent="0.2">
      <c r="A26" s="102"/>
      <c r="B26" s="102"/>
      <c r="C26" s="102"/>
      <c r="D26" s="102"/>
      <c r="E26" s="103"/>
      <c r="F26" s="103"/>
    </row>
    <row r="27" spans="1:11" s="2" customFormat="1" ht="15.75" x14ac:dyDescent="0.25">
      <c r="A27" s="52" t="s">
        <v>1007</v>
      </c>
      <c r="B27" s="52"/>
      <c r="C27" s="52"/>
      <c r="D27" s="52"/>
      <c r="E27" s="192"/>
      <c r="F27" s="3"/>
    </row>
    <row r="28" spans="1:11" s="2" customFormat="1" ht="15.75" x14ac:dyDescent="0.25">
      <c r="A28" s="52" t="s">
        <v>931</v>
      </c>
      <c r="B28" s="52"/>
      <c r="C28" s="52"/>
      <c r="D28" s="52"/>
      <c r="E28" s="192"/>
      <c r="F28" s="3"/>
    </row>
    <row r="29" spans="1:11" s="2" customFormat="1" ht="15.75" x14ac:dyDescent="0.25">
      <c r="A29" s="52"/>
      <c r="B29" s="52" t="s">
        <v>1008</v>
      </c>
      <c r="C29" s="52" t="s">
        <v>4</v>
      </c>
      <c r="D29" s="52">
        <v>375</v>
      </c>
      <c r="E29" s="52"/>
      <c r="F29" s="3"/>
      <c r="G29" s="3"/>
    </row>
    <row r="30" spans="1:11" s="2" customFormat="1" ht="15.75" x14ac:dyDescent="0.25">
      <c r="A30" s="52"/>
      <c r="B30" s="52" t="s">
        <v>149</v>
      </c>
      <c r="C30" s="52" t="s">
        <v>4</v>
      </c>
      <c r="D30" s="52">
        <v>368</v>
      </c>
      <c r="E30" s="192"/>
      <c r="F30" s="3"/>
    </row>
    <row r="31" spans="1:11" s="2" customFormat="1" ht="15.75" x14ac:dyDescent="0.25">
      <c r="A31" s="52"/>
      <c r="B31" s="52" t="s">
        <v>3</v>
      </c>
      <c r="C31" s="52" t="s">
        <v>4</v>
      </c>
      <c r="D31" s="52">
        <v>365</v>
      </c>
      <c r="E31" s="52"/>
      <c r="F31" s="3"/>
      <c r="G31" s="3"/>
    </row>
    <row r="32" spans="1:11" s="2" customFormat="1" ht="15.75" x14ac:dyDescent="0.25">
      <c r="A32" s="52"/>
      <c r="B32" s="198" t="s">
        <v>1009</v>
      </c>
      <c r="C32" s="52" t="s">
        <v>293</v>
      </c>
      <c r="D32" s="52">
        <v>365</v>
      </c>
      <c r="E32" s="52"/>
      <c r="G32" s="3"/>
    </row>
    <row r="33" spans="1:8" s="2" customFormat="1" ht="15.75" x14ac:dyDescent="0.25">
      <c r="A33" s="52"/>
      <c r="B33" s="52" t="s">
        <v>112</v>
      </c>
      <c r="C33" s="226" t="s">
        <v>4</v>
      </c>
      <c r="D33" s="52">
        <v>363</v>
      </c>
      <c r="E33" s="52"/>
      <c r="G33" s="3"/>
    </row>
    <row r="34" spans="1:8" s="2" customFormat="1" ht="15.75" x14ac:dyDescent="0.25">
      <c r="A34" s="52"/>
      <c r="B34" s="198" t="s">
        <v>294</v>
      </c>
      <c r="C34" s="52" t="s">
        <v>293</v>
      </c>
      <c r="D34" s="52">
        <v>362</v>
      </c>
      <c r="E34" s="52"/>
      <c r="G34" s="3"/>
    </row>
    <row r="35" spans="1:8" s="2" customFormat="1" ht="15.75" x14ac:dyDescent="0.25">
      <c r="A35" s="52"/>
      <c r="B35" s="198" t="s">
        <v>825</v>
      </c>
      <c r="C35" s="198" t="s">
        <v>13</v>
      </c>
      <c r="D35" s="198">
        <v>362</v>
      </c>
      <c r="E35" s="52"/>
      <c r="F35" s="3"/>
    </row>
    <row r="36" spans="1:8" s="2" customFormat="1" ht="15.75" x14ac:dyDescent="0.25">
      <c r="A36" s="52"/>
      <c r="B36" s="52" t="s">
        <v>881</v>
      </c>
      <c r="C36" s="198" t="s">
        <v>1010</v>
      </c>
      <c r="D36" s="198">
        <v>349</v>
      </c>
      <c r="E36" s="198"/>
      <c r="G36" s="3"/>
    </row>
    <row r="37" spans="1:8" s="2" customFormat="1" ht="15.75" x14ac:dyDescent="0.25">
      <c r="A37" s="52"/>
      <c r="B37" s="52" t="s">
        <v>152</v>
      </c>
      <c r="C37" s="198" t="s">
        <v>4</v>
      </c>
      <c r="D37" s="198">
        <v>348</v>
      </c>
      <c r="E37" s="52"/>
      <c r="G37" s="3"/>
    </row>
    <row r="38" spans="1:8" s="2" customFormat="1" ht="15.75" x14ac:dyDescent="0.25">
      <c r="A38" s="52"/>
      <c r="B38" s="52" t="s">
        <v>89</v>
      </c>
      <c r="C38" s="198" t="s">
        <v>4</v>
      </c>
      <c r="D38" s="198">
        <v>347</v>
      </c>
      <c r="E38" s="198"/>
      <c r="G38" s="3"/>
    </row>
    <row r="39" spans="1:8" s="2" customFormat="1" ht="15.75" x14ac:dyDescent="0.25">
      <c r="A39" s="52"/>
      <c r="B39" s="198" t="s">
        <v>105</v>
      </c>
      <c r="C39" s="198" t="s">
        <v>16</v>
      </c>
      <c r="D39" s="198">
        <v>346</v>
      </c>
      <c r="E39" s="52"/>
      <c r="G39" s="3"/>
    </row>
    <row r="40" spans="1:8" s="2" customFormat="1" ht="15.75" x14ac:dyDescent="0.25">
      <c r="A40" s="52"/>
      <c r="B40" s="52" t="s">
        <v>806</v>
      </c>
      <c r="C40" s="198" t="s">
        <v>4</v>
      </c>
      <c r="D40" s="198">
        <v>343</v>
      </c>
      <c r="E40" s="52"/>
      <c r="G40" s="3"/>
    </row>
    <row r="41" spans="1:8" s="2" customFormat="1" ht="15.75" x14ac:dyDescent="0.25">
      <c r="A41" s="52"/>
      <c r="B41" s="52" t="s">
        <v>290</v>
      </c>
      <c r="C41" s="198" t="s">
        <v>4</v>
      </c>
      <c r="D41" s="198">
        <v>334</v>
      </c>
      <c r="E41" s="52"/>
      <c r="G41" s="3"/>
    </row>
    <row r="42" spans="1:8" s="2" customFormat="1" ht="15.75" x14ac:dyDescent="0.25">
      <c r="A42" s="52"/>
      <c r="B42" s="52" t="s">
        <v>160</v>
      </c>
      <c r="C42" s="198" t="s">
        <v>4</v>
      </c>
      <c r="D42" s="198">
        <v>320</v>
      </c>
      <c r="E42" s="198"/>
      <c r="G42" s="3"/>
    </row>
    <row r="43" spans="1:8" s="2" customFormat="1" ht="15.75" x14ac:dyDescent="0.25">
      <c r="A43" s="52"/>
      <c r="B43" s="52" t="s">
        <v>314</v>
      </c>
      <c r="C43" s="198" t="s">
        <v>39</v>
      </c>
      <c r="D43" s="198">
        <v>319</v>
      </c>
      <c r="E43" s="198"/>
      <c r="H43" s="18"/>
    </row>
    <row r="44" spans="1:8" s="2" customFormat="1" ht="15.75" x14ac:dyDescent="0.25">
      <c r="A44" s="52"/>
      <c r="B44" s="52" t="s">
        <v>616</v>
      </c>
      <c r="C44" s="198" t="s">
        <v>28</v>
      </c>
      <c r="D44" s="198">
        <v>310</v>
      </c>
      <c r="E44" s="52"/>
    </row>
    <row r="45" spans="1:8" s="2" customFormat="1" ht="15.75" x14ac:dyDescent="0.25">
      <c r="A45" s="52"/>
      <c r="B45" s="52" t="s">
        <v>1011</v>
      </c>
      <c r="C45" s="198" t="s">
        <v>4</v>
      </c>
      <c r="D45" s="198">
        <v>305</v>
      </c>
      <c r="E45" s="52"/>
    </row>
    <row r="46" spans="1:8" s="2" customFormat="1" ht="15.75" x14ac:dyDescent="0.25">
      <c r="A46" s="52"/>
      <c r="B46" s="52" t="s">
        <v>826</v>
      </c>
      <c r="C46" s="198" t="s">
        <v>28</v>
      </c>
      <c r="D46" s="198">
        <v>305</v>
      </c>
      <c r="E46" s="198"/>
    </row>
    <row r="47" spans="1:8" s="2" customFormat="1" ht="15.75" x14ac:dyDescent="0.25">
      <c r="A47" s="52"/>
      <c r="B47" s="198" t="s">
        <v>297</v>
      </c>
      <c r="C47" s="198" t="s">
        <v>293</v>
      </c>
      <c r="D47" s="198">
        <v>294</v>
      </c>
      <c r="E47" s="198"/>
    </row>
    <row r="48" spans="1:8" s="2" customFormat="1" ht="15.75" x14ac:dyDescent="0.25">
      <c r="A48" s="52"/>
      <c r="B48" s="52" t="s">
        <v>74</v>
      </c>
      <c r="C48" s="198" t="s">
        <v>39</v>
      </c>
      <c r="D48" s="198">
        <v>289</v>
      </c>
      <c r="E48" s="198"/>
    </row>
    <row r="49" spans="1:9" s="2" customFormat="1" ht="15.75" x14ac:dyDescent="0.25">
      <c r="A49" s="198" t="s">
        <v>877</v>
      </c>
      <c r="B49" s="198"/>
      <c r="C49" s="198"/>
      <c r="D49" s="198"/>
      <c r="E49" s="52"/>
    </row>
    <row r="50" spans="1:9" s="2" customFormat="1" ht="15.75" x14ac:dyDescent="0.25">
      <c r="A50" s="52"/>
      <c r="B50" s="52" t="s">
        <v>762</v>
      </c>
      <c r="C50" s="198" t="s">
        <v>293</v>
      </c>
      <c r="D50" s="198" t="s">
        <v>1012</v>
      </c>
      <c r="E50" s="198"/>
    </row>
    <row r="51" spans="1:9" s="2" customFormat="1" ht="15.75" x14ac:dyDescent="0.25">
      <c r="A51" s="52"/>
      <c r="B51" s="52" t="s">
        <v>291</v>
      </c>
      <c r="C51" s="198" t="s">
        <v>28</v>
      </c>
      <c r="D51" s="198">
        <v>360</v>
      </c>
      <c r="E51" s="198"/>
    </row>
    <row r="52" spans="1:9" s="2" customFormat="1" ht="15.75" x14ac:dyDescent="0.25">
      <c r="A52" s="52"/>
      <c r="B52" s="198" t="s">
        <v>1013</v>
      </c>
      <c r="C52" s="198" t="s">
        <v>11</v>
      </c>
      <c r="D52" s="198">
        <v>349</v>
      </c>
      <c r="E52" s="198"/>
    </row>
    <row r="53" spans="1:9" s="2" customFormat="1" ht="15.75" x14ac:dyDescent="0.25">
      <c r="A53" s="52"/>
      <c r="B53" s="52" t="s">
        <v>198</v>
      </c>
      <c r="C53" s="198" t="s">
        <v>28</v>
      </c>
      <c r="D53" s="198" t="s">
        <v>1014</v>
      </c>
      <c r="E53" s="52"/>
    </row>
    <row r="54" spans="1:9" s="2" customFormat="1" ht="15.75" x14ac:dyDescent="0.25">
      <c r="A54" s="52"/>
      <c r="B54" s="198" t="s">
        <v>48</v>
      </c>
      <c r="C54" s="198" t="s">
        <v>28</v>
      </c>
      <c r="D54" s="198">
        <v>313</v>
      </c>
      <c r="E54" s="52"/>
      <c r="G54" s="120"/>
      <c r="H54" s="225"/>
    </row>
    <row r="55" spans="1:9" s="2" customFormat="1" ht="15.75" x14ac:dyDescent="0.25">
      <c r="A55" s="52"/>
      <c r="B55" s="198" t="s">
        <v>616</v>
      </c>
      <c r="C55" s="52" t="s">
        <v>28</v>
      </c>
      <c r="D55" s="52">
        <v>268</v>
      </c>
      <c r="E55" s="52"/>
    </row>
    <row r="56" spans="1:9" s="52" customFormat="1" x14ac:dyDescent="0.2">
      <c r="A56" s="198"/>
      <c r="B56" s="198"/>
      <c r="C56" s="198"/>
    </row>
    <row r="57" spans="1:9" ht="15.75" x14ac:dyDescent="0.25">
      <c r="A57" s="26"/>
      <c r="B57" s="26"/>
      <c r="C57" s="26"/>
      <c r="D57" s="26"/>
      <c r="E57" s="5"/>
      <c r="F57" s="24"/>
      <c r="G57" s="53"/>
      <c r="H57" s="53"/>
      <c r="I57" s="73"/>
    </row>
    <row r="58" spans="1:9" ht="15.75" x14ac:dyDescent="0.25">
      <c r="A58" s="24"/>
      <c r="B58" s="24"/>
      <c r="C58" s="24"/>
      <c r="D58" s="24"/>
      <c r="E58" s="24"/>
      <c r="F58" s="24"/>
      <c r="G58" s="53"/>
      <c r="H58" s="53"/>
      <c r="I58" s="73"/>
    </row>
    <row r="59" spans="1:9" ht="15.75" x14ac:dyDescent="0.25">
      <c r="A59" s="24"/>
      <c r="B59" s="24"/>
      <c r="C59" s="24"/>
      <c r="D59" s="24"/>
      <c r="E59" s="24"/>
      <c r="F59" s="24"/>
      <c r="G59" s="53"/>
      <c r="H59" s="53"/>
      <c r="I59" s="73"/>
    </row>
    <row r="60" spans="1:9" ht="23.25" x14ac:dyDescent="0.25">
      <c r="A60" s="239" t="s">
        <v>1155</v>
      </c>
      <c r="B60" s="52"/>
      <c r="C60" s="52"/>
      <c r="D60" s="2"/>
      <c r="E60" s="2"/>
      <c r="F60" s="24"/>
      <c r="G60" s="53"/>
      <c r="H60" s="53"/>
      <c r="I60" s="73"/>
    </row>
    <row r="61" spans="1:9" ht="18.75" x14ac:dyDescent="0.25">
      <c r="A61" s="165" t="s">
        <v>203</v>
      </c>
      <c r="B61" s="52"/>
      <c r="C61" s="52"/>
      <c r="D61" s="2"/>
      <c r="E61" s="2"/>
      <c r="F61" s="24"/>
      <c r="G61" s="53"/>
      <c r="H61" s="53"/>
      <c r="I61" s="73"/>
    </row>
    <row r="62" spans="1:9" ht="18.75" x14ac:dyDescent="0.25">
      <c r="A62" s="165" t="s">
        <v>931</v>
      </c>
      <c r="B62" s="52"/>
      <c r="C62" s="52"/>
      <c r="D62" s="2"/>
      <c r="E62" s="2"/>
      <c r="F62" s="24"/>
      <c r="G62" s="53"/>
      <c r="H62" s="53"/>
      <c r="I62" s="73"/>
    </row>
    <row r="63" spans="1:9" ht="15.75" x14ac:dyDescent="0.25">
      <c r="A63" s="154" t="s">
        <v>149</v>
      </c>
      <c r="B63" s="154" t="s">
        <v>4</v>
      </c>
      <c r="C63" s="154">
        <v>371</v>
      </c>
      <c r="D63"/>
      <c r="E63" s="24"/>
      <c r="F63" s="53"/>
      <c r="G63" s="53"/>
      <c r="H63" s="73"/>
    </row>
    <row r="64" spans="1:9" ht="15.75" x14ac:dyDescent="0.25">
      <c r="A64" s="154" t="s">
        <v>118</v>
      </c>
      <c r="B64" s="154" t="s">
        <v>4</v>
      </c>
      <c r="C64" s="154">
        <v>367</v>
      </c>
      <c r="D64" s="2"/>
      <c r="E64" s="2"/>
      <c r="F64" s="24"/>
      <c r="G64" s="53"/>
      <c r="H64" s="53"/>
      <c r="I64" s="73"/>
    </row>
    <row r="65" spans="1:13" ht="15.75" x14ac:dyDescent="0.25">
      <c r="A65" s="154" t="s">
        <v>112</v>
      </c>
      <c r="B65" s="154" t="s">
        <v>4</v>
      </c>
      <c r="C65" s="154">
        <v>361</v>
      </c>
      <c r="D65" s="2"/>
      <c r="E65" s="2"/>
      <c r="F65" s="46"/>
      <c r="G65" s="53"/>
      <c r="H65" s="53"/>
      <c r="I65" s="73"/>
    </row>
    <row r="66" spans="1:13" ht="15.75" x14ac:dyDescent="0.25">
      <c r="A66" s="154" t="s">
        <v>152</v>
      </c>
      <c r="B66" s="154" t="s">
        <v>4</v>
      </c>
      <c r="C66" s="154">
        <v>355</v>
      </c>
      <c r="F66" s="24"/>
      <c r="G66" s="53"/>
      <c r="H66" s="53"/>
      <c r="I66" s="73"/>
    </row>
    <row r="67" spans="1:13" ht="15.75" x14ac:dyDescent="0.25">
      <c r="A67" s="154" t="s">
        <v>1039</v>
      </c>
      <c r="B67" s="154" t="s">
        <v>4</v>
      </c>
      <c r="C67" s="154">
        <v>348</v>
      </c>
      <c r="D67" s="2"/>
      <c r="E67" s="2"/>
      <c r="F67" s="24"/>
      <c r="G67" s="73"/>
      <c r="H67" s="73"/>
      <c r="I67" s="73"/>
    </row>
    <row r="68" spans="1:13" ht="15.75" x14ac:dyDescent="0.25">
      <c r="A68" s="154" t="s">
        <v>88</v>
      </c>
      <c r="B68" s="154" t="s">
        <v>13</v>
      </c>
      <c r="C68" s="154">
        <v>346</v>
      </c>
      <c r="E68" s="2"/>
      <c r="F68" s="24"/>
      <c r="G68" s="53"/>
      <c r="H68" s="53"/>
      <c r="I68" s="73"/>
    </row>
    <row r="69" spans="1:13" ht="15.75" x14ac:dyDescent="0.25">
      <c r="A69" s="154" t="s">
        <v>160</v>
      </c>
      <c r="B69" s="154" t="s">
        <v>4</v>
      </c>
      <c r="C69" s="154">
        <v>339</v>
      </c>
      <c r="D69" s="2"/>
      <c r="E69" s="2"/>
      <c r="F69" s="24"/>
      <c r="G69" s="73"/>
      <c r="H69" s="73"/>
      <c r="I69" s="73"/>
    </row>
    <row r="70" spans="1:13" ht="15.75" x14ac:dyDescent="0.25">
      <c r="A70" s="154" t="s">
        <v>806</v>
      </c>
      <c r="B70" s="154" t="s">
        <v>4</v>
      </c>
      <c r="C70" s="154">
        <v>337</v>
      </c>
      <c r="E70" s="2"/>
      <c r="F70" s="53"/>
      <c r="G70" s="73"/>
    </row>
    <row r="71" spans="1:13" ht="15.75" x14ac:dyDescent="0.25">
      <c r="A71" s="154" t="s">
        <v>10</v>
      </c>
      <c r="B71" s="154" t="s">
        <v>4</v>
      </c>
      <c r="C71" s="154">
        <v>324</v>
      </c>
      <c r="D71" s="2"/>
      <c r="E71" s="2"/>
      <c r="F71" s="73"/>
      <c r="G71" s="73"/>
    </row>
    <row r="72" spans="1:13" ht="15.75" x14ac:dyDescent="0.25">
      <c r="A72" s="154" t="s">
        <v>826</v>
      </c>
      <c r="B72" s="154" t="s">
        <v>28</v>
      </c>
      <c r="C72" s="154">
        <v>303</v>
      </c>
      <c r="D72" s="2"/>
      <c r="E72" s="2"/>
      <c r="G72" s="73"/>
    </row>
    <row r="73" spans="1:13" ht="15.75" x14ac:dyDescent="0.25">
      <c r="A73" s="154"/>
      <c r="B73" s="52"/>
      <c r="C73" s="52"/>
      <c r="D73" s="2"/>
      <c r="E73" s="2"/>
      <c r="G73" s="73"/>
    </row>
    <row r="74" spans="1:13" ht="18.75" x14ac:dyDescent="0.25">
      <c r="A74" s="165" t="s">
        <v>877</v>
      </c>
      <c r="B74" s="52"/>
      <c r="C74" s="52"/>
      <c r="D74" s="2"/>
      <c r="E74" s="2"/>
      <c r="F74" s="26"/>
      <c r="H74" s="73"/>
    </row>
    <row r="75" spans="1:13" ht="15.75" x14ac:dyDescent="0.25">
      <c r="A75" s="154" t="s">
        <v>309</v>
      </c>
      <c r="B75" s="154" t="s">
        <v>14</v>
      </c>
      <c r="C75" s="154" t="s">
        <v>1156</v>
      </c>
      <c r="D75" s="2"/>
      <c r="F75" s="26"/>
      <c r="H75" s="73"/>
    </row>
    <row r="76" spans="1:13" ht="18.75" x14ac:dyDescent="0.3">
      <c r="A76" s="154" t="s">
        <v>291</v>
      </c>
      <c r="B76" s="154" t="s">
        <v>28</v>
      </c>
      <c r="C76" s="154">
        <v>337</v>
      </c>
      <c r="D76" s="2"/>
      <c r="E76" s="2"/>
      <c r="F76" s="26"/>
      <c r="H76" s="73"/>
      <c r="K76" s="50"/>
      <c r="L76" s="50"/>
      <c r="M76" s="50"/>
    </row>
    <row r="77" spans="1:13" ht="15.75" x14ac:dyDescent="0.25">
      <c r="A77" s="154" t="s">
        <v>48</v>
      </c>
      <c r="B77" s="154" t="s">
        <v>28</v>
      </c>
      <c r="C77" s="154">
        <v>331</v>
      </c>
      <c r="E77" s="26"/>
      <c r="F77" s="26"/>
      <c r="H77" s="73"/>
    </row>
    <row r="78" spans="1:13" ht="15.75" x14ac:dyDescent="0.25">
      <c r="A78"/>
      <c r="B78" s="26"/>
      <c r="C78" s="26"/>
      <c r="D78" s="26"/>
      <c r="E78" s="26"/>
      <c r="F78" s="26"/>
      <c r="H78" s="73"/>
    </row>
    <row r="79" spans="1:13" ht="18.75" x14ac:dyDescent="0.25">
      <c r="A79" s="142"/>
      <c r="B79" s="5"/>
      <c r="C79" s="5"/>
      <c r="D79" s="5"/>
      <c r="E79" s="2"/>
      <c r="F79" s="26"/>
    </row>
    <row r="80" spans="1:13" ht="18.75" x14ac:dyDescent="0.25">
      <c r="A80" s="153" t="s">
        <v>1203</v>
      </c>
      <c r="B80" s="165"/>
      <c r="C80" s="52"/>
      <c r="D80" s="52"/>
      <c r="E80" s="2"/>
      <c r="F80" s="26"/>
    </row>
    <row r="81" spans="1:9" ht="15.75" x14ac:dyDescent="0.25">
      <c r="A81" s="166" t="s">
        <v>203</v>
      </c>
      <c r="B81" s="166"/>
      <c r="C81" s="166"/>
      <c r="D81" s="166"/>
      <c r="F81" s="26"/>
      <c r="H81" s="7"/>
      <c r="I81" s="7"/>
    </row>
    <row r="82" spans="1:9" ht="15.75" x14ac:dyDescent="0.25">
      <c r="A82" s="52" t="s">
        <v>1204</v>
      </c>
      <c r="B82" s="166"/>
      <c r="C82" s="166"/>
      <c r="D82" s="166"/>
      <c r="E82" s="2"/>
      <c r="F82" s="26"/>
      <c r="H82" s="7"/>
    </row>
    <row r="83" spans="1:9" ht="15.75" x14ac:dyDescent="0.25">
      <c r="A83" s="52" t="s">
        <v>149</v>
      </c>
      <c r="B83" s="166" t="s">
        <v>4</v>
      </c>
      <c r="C83" s="252">
        <v>370</v>
      </c>
      <c r="D83" s="192"/>
      <c r="E83" s="2"/>
      <c r="F83" s="26"/>
      <c r="H83" s="7"/>
    </row>
    <row r="84" spans="1:9" ht="15.75" x14ac:dyDescent="0.25">
      <c r="A84" s="166" t="s">
        <v>294</v>
      </c>
      <c r="B84" s="166" t="s">
        <v>293</v>
      </c>
      <c r="C84" s="252">
        <v>368</v>
      </c>
      <c r="D84" s="166"/>
      <c r="E84" s="2"/>
      <c r="F84" s="26"/>
      <c r="H84" s="7"/>
    </row>
    <row r="85" spans="1:9" ht="15.75" x14ac:dyDescent="0.25">
      <c r="A85" s="52" t="s">
        <v>3</v>
      </c>
      <c r="B85" s="166" t="s">
        <v>4</v>
      </c>
      <c r="C85" s="252">
        <v>367</v>
      </c>
      <c r="D85" s="166"/>
      <c r="F85" s="26"/>
    </row>
    <row r="86" spans="1:9" ht="15.75" x14ac:dyDescent="0.25">
      <c r="A86" s="52" t="s">
        <v>112</v>
      </c>
      <c r="B86" s="166" t="s">
        <v>4</v>
      </c>
      <c r="C86" s="252">
        <v>366</v>
      </c>
      <c r="D86" s="166"/>
      <c r="E86" s="2"/>
      <c r="F86" s="26"/>
      <c r="H86" s="7"/>
    </row>
    <row r="87" spans="1:9" ht="15.75" x14ac:dyDescent="0.25">
      <c r="A87" s="52" t="s">
        <v>118</v>
      </c>
      <c r="B87" s="166" t="s">
        <v>4</v>
      </c>
      <c r="C87" s="252">
        <v>361</v>
      </c>
      <c r="D87" s="166"/>
      <c r="E87" s="2"/>
      <c r="F87" s="26"/>
      <c r="H87" s="7"/>
    </row>
    <row r="88" spans="1:9" ht="15.75" x14ac:dyDescent="0.25">
      <c r="A88" s="52" t="s">
        <v>806</v>
      </c>
      <c r="B88" s="166" t="s">
        <v>4</v>
      </c>
      <c r="C88" s="252">
        <v>359</v>
      </c>
      <c r="D88" s="192"/>
      <c r="F88" s="26"/>
      <c r="H88" s="7"/>
    </row>
    <row r="89" spans="1:9" ht="15.75" x14ac:dyDescent="0.25">
      <c r="A89" s="52" t="s">
        <v>290</v>
      </c>
      <c r="B89" s="166" t="s">
        <v>4</v>
      </c>
      <c r="C89" s="252">
        <v>350</v>
      </c>
      <c r="D89" s="166"/>
      <c r="F89" s="26"/>
      <c r="H89" s="7"/>
    </row>
    <row r="90" spans="1:9" ht="15.75" x14ac:dyDescent="0.25">
      <c r="A90" s="166" t="s">
        <v>685</v>
      </c>
      <c r="B90" s="166" t="s">
        <v>28</v>
      </c>
      <c r="C90" s="252">
        <v>346</v>
      </c>
      <c r="D90" s="166"/>
      <c r="F90" s="26"/>
      <c r="H90" s="7"/>
    </row>
    <row r="91" spans="1:9" ht="15.75" x14ac:dyDescent="0.25">
      <c r="A91" s="52" t="s">
        <v>89</v>
      </c>
      <c r="B91" s="166" t="s">
        <v>4</v>
      </c>
      <c r="C91" s="252">
        <v>345</v>
      </c>
      <c r="D91" s="166"/>
      <c r="E91" s="2"/>
      <c r="H91" s="7"/>
    </row>
    <row r="92" spans="1:9" ht="15.75" x14ac:dyDescent="0.25">
      <c r="A92" s="52" t="s">
        <v>881</v>
      </c>
      <c r="B92" s="166" t="s">
        <v>1010</v>
      </c>
      <c r="C92" s="252">
        <v>343</v>
      </c>
      <c r="D92" s="166"/>
      <c r="E92" s="2"/>
      <c r="F92" s="26"/>
      <c r="H92" s="7"/>
      <c r="I92" s="7"/>
    </row>
    <row r="93" spans="1:9" ht="15.75" x14ac:dyDescent="0.25">
      <c r="A93" s="52" t="s">
        <v>94</v>
      </c>
      <c r="B93" s="166" t="s">
        <v>36</v>
      </c>
      <c r="C93" s="252">
        <v>330</v>
      </c>
      <c r="D93" s="166"/>
      <c r="E93" s="2"/>
      <c r="F93" s="26"/>
      <c r="H93" s="7"/>
    </row>
    <row r="94" spans="1:9" ht="15.75" x14ac:dyDescent="0.25">
      <c r="A94" s="52" t="s">
        <v>10</v>
      </c>
      <c r="B94" s="166" t="s">
        <v>4</v>
      </c>
      <c r="C94" s="252">
        <v>328</v>
      </c>
      <c r="D94" s="166"/>
      <c r="E94" s="2"/>
      <c r="F94" s="26"/>
      <c r="H94" s="7"/>
    </row>
    <row r="95" spans="1:9" ht="15.75" x14ac:dyDescent="0.25">
      <c r="A95" s="166" t="s">
        <v>826</v>
      </c>
      <c r="B95" s="166" t="s">
        <v>28</v>
      </c>
      <c r="C95" s="166" t="s">
        <v>1205</v>
      </c>
      <c r="D95" s="166"/>
      <c r="E95" s="2"/>
      <c r="F95" s="26"/>
      <c r="G95" s="26"/>
      <c r="H95" s="7"/>
    </row>
    <row r="96" spans="1:9" ht="15.75" x14ac:dyDescent="0.25">
      <c r="A96" s="52" t="s">
        <v>1011</v>
      </c>
      <c r="B96" s="166" t="s">
        <v>4</v>
      </c>
      <c r="C96" s="166" t="s">
        <v>1206</v>
      </c>
      <c r="D96" s="166"/>
      <c r="E96" s="2"/>
      <c r="F96" s="2"/>
      <c r="G96" s="7"/>
    </row>
    <row r="97" spans="1:12" ht="15.75" x14ac:dyDescent="0.25">
      <c r="A97" s="52" t="s">
        <v>877</v>
      </c>
      <c r="B97" s="166"/>
      <c r="C97" s="166"/>
      <c r="D97" s="166"/>
      <c r="F97" s="2"/>
      <c r="G97" s="7"/>
    </row>
    <row r="98" spans="1:12" ht="15.75" x14ac:dyDescent="0.25">
      <c r="A98" s="52" t="s">
        <v>1137</v>
      </c>
      <c r="B98" s="166" t="s">
        <v>14</v>
      </c>
      <c r="C98" s="166" t="s">
        <v>1207</v>
      </c>
      <c r="D98" s="166"/>
      <c r="F98" s="7"/>
    </row>
    <row r="99" spans="1:12" ht="15.75" x14ac:dyDescent="0.25">
      <c r="A99" s="166" t="s">
        <v>291</v>
      </c>
      <c r="B99" s="166" t="s">
        <v>28</v>
      </c>
      <c r="C99" s="166" t="s">
        <v>1208</v>
      </c>
      <c r="D99" s="166"/>
      <c r="F99" s="7"/>
    </row>
    <row r="100" spans="1:12" ht="18.75" x14ac:dyDescent="0.3">
      <c r="A100" s="52" t="s">
        <v>1209</v>
      </c>
      <c r="B100" s="166" t="s">
        <v>28</v>
      </c>
      <c r="C100" s="166" t="s">
        <v>1210</v>
      </c>
      <c r="D100" s="192"/>
      <c r="F100" s="100"/>
    </row>
    <row r="101" spans="1:12" ht="18.75" x14ac:dyDescent="0.3">
      <c r="A101" s="238"/>
      <c r="B101" s="238"/>
      <c r="C101" s="238"/>
      <c r="D101" s="238"/>
      <c r="E101" s="2"/>
      <c r="F101" s="100"/>
      <c r="G101" s="7"/>
    </row>
    <row r="102" spans="1:12" ht="23.25" x14ac:dyDescent="0.3">
      <c r="A102" s="140" t="s">
        <v>1269</v>
      </c>
      <c r="B102" s="52"/>
      <c r="C102" s="52"/>
      <c r="D102" s="52"/>
      <c r="E102" s="2"/>
      <c r="F102" s="100"/>
      <c r="G102" s="239" t="s">
        <v>1321</v>
      </c>
      <c r="H102" s="268"/>
      <c r="I102" s="52"/>
      <c r="J102" s="269" t="s">
        <v>1331</v>
      </c>
      <c r="K102" s="52"/>
      <c r="L102" s="52"/>
    </row>
    <row r="103" spans="1:12" ht="23.25" x14ac:dyDescent="0.3">
      <c r="A103" s="140" t="s">
        <v>931</v>
      </c>
      <c r="B103" s="192"/>
      <c r="C103" s="192"/>
      <c r="D103" s="192"/>
      <c r="E103" s="2"/>
      <c r="F103" s="100"/>
      <c r="G103" s="239"/>
      <c r="H103" s="52"/>
      <c r="I103" s="52"/>
      <c r="J103" s="52"/>
      <c r="K103" s="52"/>
      <c r="L103" s="52"/>
    </row>
    <row r="104" spans="1:12" s="2" customFormat="1" ht="18.75" x14ac:dyDescent="0.3">
      <c r="A104" s="251" t="s">
        <v>149</v>
      </c>
      <c r="B104" s="253" t="s">
        <v>1270</v>
      </c>
      <c r="C104" s="251">
        <v>372</v>
      </c>
      <c r="D104" s="192"/>
      <c r="F104" s="100"/>
      <c r="G104" s="154" t="s">
        <v>161</v>
      </c>
      <c r="H104" s="154" t="s">
        <v>292</v>
      </c>
      <c r="I104" s="154" t="s">
        <v>4</v>
      </c>
      <c r="J104" s="154">
        <v>358</v>
      </c>
      <c r="K104" s="52"/>
      <c r="L104" s="52"/>
    </row>
    <row r="105" spans="1:12" s="2" customFormat="1" ht="18.75" x14ac:dyDescent="0.3">
      <c r="A105" s="251" t="s">
        <v>1271</v>
      </c>
      <c r="B105" s="253" t="s">
        <v>1270</v>
      </c>
      <c r="C105" s="251">
        <v>366</v>
      </c>
      <c r="D105" s="192"/>
      <c r="F105" s="100"/>
      <c r="G105" s="52"/>
      <c r="H105" s="154" t="s">
        <v>1322</v>
      </c>
      <c r="I105" s="154" t="s">
        <v>53</v>
      </c>
      <c r="J105" s="154">
        <v>342</v>
      </c>
      <c r="K105" s="52"/>
      <c r="L105" s="52"/>
    </row>
    <row r="106" spans="1:12" s="2" customFormat="1" ht="18.75" x14ac:dyDescent="0.3">
      <c r="A106" s="251" t="s">
        <v>3</v>
      </c>
      <c r="B106" s="253" t="s">
        <v>1270</v>
      </c>
      <c r="C106" s="251">
        <v>363</v>
      </c>
      <c r="D106" s="192"/>
      <c r="F106" s="100"/>
      <c r="G106" s="52"/>
      <c r="H106" s="154" t="s">
        <v>1323</v>
      </c>
      <c r="I106" s="154" t="s">
        <v>136</v>
      </c>
      <c r="J106" s="154">
        <v>339</v>
      </c>
      <c r="K106" s="52"/>
      <c r="L106" s="52"/>
    </row>
    <row r="107" spans="1:12" s="2" customFormat="1" ht="18.75" x14ac:dyDescent="0.3">
      <c r="A107" s="251" t="s">
        <v>108</v>
      </c>
      <c r="B107" s="253" t="s">
        <v>13</v>
      </c>
      <c r="C107" s="251">
        <v>362</v>
      </c>
      <c r="D107" s="192"/>
      <c r="F107" s="100"/>
      <c r="G107" s="52"/>
      <c r="H107" s="154" t="s">
        <v>1324</v>
      </c>
      <c r="I107" s="154" t="s">
        <v>28</v>
      </c>
      <c r="J107" s="154">
        <v>303</v>
      </c>
      <c r="K107" s="52"/>
      <c r="L107" s="52"/>
    </row>
    <row r="108" spans="1:12" s="2" customFormat="1" ht="18.75" x14ac:dyDescent="0.3">
      <c r="A108" s="251" t="s">
        <v>1278</v>
      </c>
      <c r="B108" s="189" t="s">
        <v>136</v>
      </c>
      <c r="C108" s="251">
        <v>361</v>
      </c>
      <c r="D108" s="192"/>
      <c r="F108" s="100"/>
      <c r="G108" s="154"/>
      <c r="H108" s="52"/>
      <c r="I108" s="52"/>
      <c r="J108" s="52"/>
      <c r="K108" s="52"/>
      <c r="L108" s="52"/>
    </row>
    <row r="109" spans="1:12" s="2" customFormat="1" ht="18.75" x14ac:dyDescent="0.3">
      <c r="A109" s="251" t="s">
        <v>152</v>
      </c>
      <c r="B109" s="253" t="s">
        <v>4</v>
      </c>
      <c r="C109" s="251">
        <v>358</v>
      </c>
      <c r="D109" s="192"/>
      <c r="E109" s="100"/>
      <c r="F109" s="100"/>
      <c r="G109" s="154" t="s">
        <v>163</v>
      </c>
      <c r="H109" s="154" t="s">
        <v>234</v>
      </c>
      <c r="I109" s="154" t="s">
        <v>4</v>
      </c>
      <c r="J109" s="154">
        <v>372</v>
      </c>
      <c r="K109" s="52"/>
      <c r="L109" s="52"/>
    </row>
    <row r="110" spans="1:12" s="2" customFormat="1" ht="18.75" x14ac:dyDescent="0.3">
      <c r="A110" s="251" t="s">
        <v>1277</v>
      </c>
      <c r="B110" s="253" t="s">
        <v>4</v>
      </c>
      <c r="C110" s="251">
        <v>350</v>
      </c>
      <c r="D110" s="192"/>
      <c r="E110" s="100"/>
      <c r="F110" s="100"/>
      <c r="G110" s="52"/>
      <c r="H110" s="154" t="s">
        <v>1214</v>
      </c>
      <c r="I110" s="154" t="s">
        <v>293</v>
      </c>
      <c r="J110" s="154">
        <v>361</v>
      </c>
      <c r="K110" s="52"/>
      <c r="L110" s="52"/>
    </row>
    <row r="111" spans="1:12" s="2" customFormat="1" ht="18.75" x14ac:dyDescent="0.3">
      <c r="A111" s="251" t="s">
        <v>1280</v>
      </c>
      <c r="B111" s="253" t="s">
        <v>4</v>
      </c>
      <c r="C111" s="251">
        <v>350</v>
      </c>
      <c r="D111" s="192"/>
      <c r="E111" s="100"/>
      <c r="F111" s="100"/>
      <c r="G111" s="52"/>
      <c r="H111" s="154" t="s">
        <v>1325</v>
      </c>
      <c r="I111" s="154" t="s">
        <v>4</v>
      </c>
      <c r="J111" s="154">
        <v>350</v>
      </c>
      <c r="K111" s="52"/>
      <c r="L111" s="52"/>
    </row>
    <row r="112" spans="1:12" s="2" customFormat="1" ht="15.75" x14ac:dyDescent="0.25">
      <c r="A112" s="251" t="s">
        <v>685</v>
      </c>
      <c r="B112" s="253" t="s">
        <v>28</v>
      </c>
      <c r="C112" s="251">
        <v>343</v>
      </c>
      <c r="D112" s="192"/>
      <c r="G112" s="154"/>
      <c r="H112" s="52"/>
      <c r="I112" s="52"/>
      <c r="J112" s="52"/>
      <c r="K112" s="52"/>
      <c r="L112" s="52"/>
    </row>
    <row r="113" spans="1:12" s="2" customFormat="1" ht="15.75" x14ac:dyDescent="0.25">
      <c r="A113" s="251" t="s">
        <v>1276</v>
      </c>
      <c r="B113" s="253" t="s">
        <v>53</v>
      </c>
      <c r="C113" s="251">
        <v>342</v>
      </c>
      <c r="D113" s="192"/>
      <c r="G113" s="154" t="s">
        <v>165</v>
      </c>
      <c r="H113" s="154" t="s">
        <v>906</v>
      </c>
      <c r="I113" s="154" t="s">
        <v>4</v>
      </c>
      <c r="J113" s="154">
        <v>366</v>
      </c>
      <c r="K113" s="52"/>
      <c r="L113" s="52"/>
    </row>
    <row r="114" spans="1:12" s="2" customFormat="1" ht="18.75" x14ac:dyDescent="0.3">
      <c r="A114" s="251" t="s">
        <v>115</v>
      </c>
      <c r="B114" s="253" t="s">
        <v>53</v>
      </c>
      <c r="C114" s="251">
        <v>341</v>
      </c>
      <c r="D114" s="192"/>
      <c r="E114" s="100"/>
      <c r="F114" s="100"/>
      <c r="G114" s="52"/>
      <c r="H114" s="154" t="s">
        <v>1326</v>
      </c>
      <c r="I114" s="154" t="s">
        <v>28</v>
      </c>
      <c r="J114" s="154">
        <v>343</v>
      </c>
      <c r="K114" s="52"/>
      <c r="L114" s="52"/>
    </row>
    <row r="115" spans="1:12" s="2" customFormat="1" ht="18.75" x14ac:dyDescent="0.3">
      <c r="A115" s="251" t="s">
        <v>1247</v>
      </c>
      <c r="B115" s="253" t="s">
        <v>136</v>
      </c>
      <c r="C115" s="251">
        <v>339</v>
      </c>
      <c r="D115" s="192"/>
      <c r="E115" s="100"/>
      <c r="F115" s="100"/>
      <c r="G115" s="52"/>
      <c r="H115" s="154" t="s">
        <v>909</v>
      </c>
      <c r="I115" s="154" t="s">
        <v>1010</v>
      </c>
      <c r="J115" s="154">
        <v>329</v>
      </c>
      <c r="K115" s="52"/>
      <c r="L115" s="52"/>
    </row>
    <row r="116" spans="1:12" s="2" customFormat="1" ht="18.75" x14ac:dyDescent="0.3">
      <c r="A116" s="251" t="s">
        <v>1275</v>
      </c>
      <c r="B116" s="189" t="s">
        <v>53</v>
      </c>
      <c r="C116" s="251">
        <v>335</v>
      </c>
      <c r="D116" s="192"/>
      <c r="E116" s="100"/>
      <c r="F116" s="100"/>
      <c r="G116" s="154"/>
      <c r="H116" s="52"/>
      <c r="I116" s="52"/>
      <c r="J116" s="52"/>
      <c r="K116" s="52"/>
      <c r="L116" s="52"/>
    </row>
    <row r="117" spans="1:12" s="2" customFormat="1" ht="15.75" x14ac:dyDescent="0.25">
      <c r="A117" s="251" t="s">
        <v>1273</v>
      </c>
      <c r="B117" s="189" t="s">
        <v>1274</v>
      </c>
      <c r="C117" s="265">
        <v>329</v>
      </c>
      <c r="D117" s="192"/>
      <c r="G117" s="154" t="s">
        <v>166</v>
      </c>
      <c r="H117" s="154" t="s">
        <v>1327</v>
      </c>
      <c r="I117" s="154" t="s">
        <v>13</v>
      </c>
      <c r="J117" s="154">
        <v>362</v>
      </c>
      <c r="K117" s="52"/>
      <c r="L117" s="52"/>
    </row>
    <row r="118" spans="1:12" s="2" customFormat="1" ht="15.75" x14ac:dyDescent="0.25">
      <c r="A118" s="251" t="s">
        <v>826</v>
      </c>
      <c r="B118" s="253" t="s">
        <v>28</v>
      </c>
      <c r="C118" s="251">
        <v>303</v>
      </c>
      <c r="D118" s="192"/>
      <c r="E118" s="101"/>
      <c r="G118" s="154"/>
      <c r="H118" s="52"/>
      <c r="I118" s="52"/>
      <c r="J118" s="52"/>
      <c r="K118" s="52"/>
      <c r="L118" s="52"/>
    </row>
    <row r="119" spans="1:12" s="2" customFormat="1" ht="15.75" x14ac:dyDescent="0.25">
      <c r="A119" s="140"/>
      <c r="B119" s="154"/>
      <c r="C119" s="140"/>
      <c r="D119" s="192"/>
      <c r="E119" s="101"/>
      <c r="G119" s="154" t="s">
        <v>200</v>
      </c>
      <c r="H119" s="154" t="s">
        <v>167</v>
      </c>
      <c r="I119" s="154" t="s">
        <v>4</v>
      </c>
      <c r="J119" s="154">
        <v>363</v>
      </c>
      <c r="K119" s="52"/>
      <c r="L119" s="52"/>
    </row>
    <row r="120" spans="1:12" s="2" customFormat="1" ht="15.75" x14ac:dyDescent="0.25">
      <c r="A120" s="140" t="s">
        <v>877</v>
      </c>
      <c r="B120" s="52"/>
      <c r="C120" s="52"/>
      <c r="D120" s="52"/>
      <c r="G120" s="52"/>
      <c r="H120" s="154" t="s">
        <v>915</v>
      </c>
      <c r="I120" s="154" t="s">
        <v>4</v>
      </c>
      <c r="J120" s="154">
        <v>350</v>
      </c>
      <c r="K120" s="52"/>
      <c r="L120" s="52"/>
    </row>
    <row r="121" spans="1:12" s="2" customFormat="1" ht="15.75" x14ac:dyDescent="0.25">
      <c r="A121" s="140" t="s">
        <v>762</v>
      </c>
      <c r="B121" s="154" t="s">
        <v>293</v>
      </c>
      <c r="C121" s="251">
        <v>384</v>
      </c>
      <c r="D121" s="266" t="s">
        <v>1279</v>
      </c>
      <c r="G121" s="154" t="s">
        <v>1251</v>
      </c>
      <c r="H121" s="154" t="s">
        <v>1328</v>
      </c>
      <c r="I121" s="154" t="s">
        <v>53</v>
      </c>
      <c r="J121" s="154">
        <v>335</v>
      </c>
      <c r="K121" s="52"/>
      <c r="L121" s="52"/>
    </row>
    <row r="122" spans="1:12" s="2" customFormat="1" ht="15.75" x14ac:dyDescent="0.25">
      <c r="A122" s="140" t="s">
        <v>96</v>
      </c>
      <c r="B122" s="189" t="s">
        <v>64</v>
      </c>
      <c r="C122" s="251">
        <v>364</v>
      </c>
      <c r="D122" s="192"/>
      <c r="G122" s="154"/>
      <c r="H122" s="52"/>
      <c r="I122" s="52"/>
      <c r="J122" s="52"/>
      <c r="K122" s="52"/>
      <c r="L122" s="52"/>
    </row>
    <row r="123" spans="1:12" s="2" customFormat="1" ht="15.75" x14ac:dyDescent="0.25">
      <c r="A123" s="140" t="s">
        <v>48</v>
      </c>
      <c r="B123" s="154" t="s">
        <v>28</v>
      </c>
      <c r="C123" s="251">
        <v>347</v>
      </c>
      <c r="D123" s="192"/>
      <c r="G123" s="154" t="s">
        <v>1329</v>
      </c>
      <c r="H123" s="154" t="s">
        <v>1330</v>
      </c>
      <c r="I123" s="154" t="s">
        <v>53</v>
      </c>
      <c r="J123" s="154">
        <v>341</v>
      </c>
      <c r="K123" s="52"/>
      <c r="L123" s="52"/>
    </row>
    <row r="124" spans="1:12" s="2" customFormat="1" ht="15.75" x14ac:dyDescent="0.25">
      <c r="A124" s="140" t="s">
        <v>1272</v>
      </c>
      <c r="B124" s="154" t="s">
        <v>28</v>
      </c>
      <c r="C124" s="251">
        <v>347</v>
      </c>
      <c r="D124" s="192"/>
      <c r="G124" s="52"/>
      <c r="H124" s="52"/>
      <c r="I124" s="52"/>
      <c r="J124" s="52"/>
      <c r="K124" s="52"/>
      <c r="L124" s="52"/>
    </row>
    <row r="125" spans="1:12" s="2" customFormat="1" ht="18.75" x14ac:dyDescent="0.25">
      <c r="A125" s="149"/>
      <c r="B125" s="149"/>
      <c r="C125" s="149"/>
      <c r="D125" s="149"/>
      <c r="G125" s="52"/>
      <c r="H125" s="52"/>
      <c r="I125" s="52"/>
      <c r="J125" s="52"/>
      <c r="K125" s="52"/>
      <c r="L125" s="52"/>
    </row>
    <row r="126" spans="1:12" ht="21" x14ac:dyDescent="0.2">
      <c r="A126" s="142"/>
      <c r="B126" s="142"/>
      <c r="C126" s="142"/>
      <c r="D126" s="142"/>
      <c r="E126" s="5"/>
      <c r="G126" s="222" t="s">
        <v>1351</v>
      </c>
      <c r="H126" s="52"/>
      <c r="I126" s="52"/>
      <c r="J126" s="52"/>
      <c r="K126" s="52"/>
      <c r="L126" s="52"/>
    </row>
    <row r="127" spans="1:12" ht="18.75" x14ac:dyDescent="0.25">
      <c r="A127" s="160" t="s">
        <v>1567</v>
      </c>
      <c r="B127" s="2"/>
      <c r="C127" s="2"/>
      <c r="D127" s="5"/>
      <c r="E127" s="5"/>
      <c r="G127" s="166" t="s">
        <v>161</v>
      </c>
      <c r="H127" s="166" t="s">
        <v>152</v>
      </c>
      <c r="I127" s="166" t="s">
        <v>4</v>
      </c>
      <c r="J127" s="166" t="s">
        <v>1352</v>
      </c>
      <c r="K127" s="52"/>
      <c r="L127" s="52"/>
    </row>
    <row r="128" spans="1:12" ht="18.75" x14ac:dyDescent="0.25">
      <c r="A128" s="160" t="s">
        <v>1578</v>
      </c>
      <c r="B128" s="2"/>
      <c r="C128" s="2"/>
      <c r="D128" s="5"/>
      <c r="E128" s="5"/>
      <c r="G128" s="52"/>
      <c r="H128" s="166" t="s">
        <v>160</v>
      </c>
      <c r="I128" s="166" t="s">
        <v>4</v>
      </c>
      <c r="J128" s="166" t="s">
        <v>1353</v>
      </c>
      <c r="K128" s="52"/>
      <c r="L128" s="52"/>
    </row>
    <row r="129" spans="1:12" ht="18.75" x14ac:dyDescent="0.2">
      <c r="A129" s="149" t="s">
        <v>1577</v>
      </c>
      <c r="B129" s="149" t="s">
        <v>4</v>
      </c>
      <c r="C129" s="264">
        <v>369</v>
      </c>
      <c r="D129" s="142"/>
      <c r="E129" s="5"/>
      <c r="G129" s="52"/>
      <c r="H129" s="166" t="s">
        <v>826</v>
      </c>
      <c r="I129" s="166" t="s">
        <v>28</v>
      </c>
      <c r="J129" s="166" t="s">
        <v>1354</v>
      </c>
      <c r="K129" s="52"/>
      <c r="L129" s="52"/>
    </row>
    <row r="130" spans="1:12" ht="18.75" x14ac:dyDescent="0.2">
      <c r="A130" s="149" t="s">
        <v>3</v>
      </c>
      <c r="B130" s="149" t="s">
        <v>4</v>
      </c>
      <c r="C130" s="264">
        <v>364</v>
      </c>
      <c r="D130" s="5"/>
      <c r="G130" s="166" t="s">
        <v>163</v>
      </c>
      <c r="H130" s="166" t="s">
        <v>149</v>
      </c>
      <c r="I130" s="166" t="s">
        <v>4</v>
      </c>
      <c r="J130" s="166" t="s">
        <v>1355</v>
      </c>
      <c r="K130" s="52"/>
      <c r="L130" s="52"/>
    </row>
    <row r="131" spans="1:12" ht="18.75" x14ac:dyDescent="0.25">
      <c r="A131" s="149" t="s">
        <v>1243</v>
      </c>
      <c r="B131" s="149" t="s">
        <v>1456</v>
      </c>
      <c r="C131" s="9">
        <v>360</v>
      </c>
      <c r="G131" s="52"/>
      <c r="H131" s="140" t="s">
        <v>1356</v>
      </c>
      <c r="I131" s="140" t="s">
        <v>293</v>
      </c>
      <c r="J131" s="140" t="s">
        <v>1357</v>
      </c>
      <c r="K131" s="52"/>
      <c r="L131" s="52"/>
    </row>
    <row r="132" spans="1:12" ht="18.75" x14ac:dyDescent="0.2">
      <c r="A132" s="149" t="s">
        <v>118</v>
      </c>
      <c r="B132" s="149" t="s">
        <v>4</v>
      </c>
      <c r="C132" s="264">
        <v>359</v>
      </c>
      <c r="D132" s="5"/>
      <c r="G132" s="52"/>
      <c r="H132" s="166" t="s">
        <v>112</v>
      </c>
      <c r="I132" s="166" t="s">
        <v>4</v>
      </c>
      <c r="J132" s="166" t="s">
        <v>1358</v>
      </c>
      <c r="K132" s="52"/>
      <c r="L132" s="52"/>
    </row>
    <row r="133" spans="1:12" ht="18.75" x14ac:dyDescent="0.2">
      <c r="A133" s="149" t="s">
        <v>1336</v>
      </c>
      <c r="B133" s="149" t="s">
        <v>293</v>
      </c>
      <c r="C133" s="264">
        <v>355</v>
      </c>
      <c r="D133" s="5"/>
      <c r="G133" s="52"/>
      <c r="H133" s="166" t="s">
        <v>806</v>
      </c>
      <c r="I133" s="166" t="s">
        <v>4</v>
      </c>
      <c r="J133" s="166" t="s">
        <v>1359</v>
      </c>
      <c r="K133" s="52"/>
      <c r="L133" s="52"/>
    </row>
    <row r="134" spans="1:12" ht="18.75" x14ac:dyDescent="0.3">
      <c r="A134" s="100" t="s">
        <v>152</v>
      </c>
      <c r="B134" s="100" t="s">
        <v>4</v>
      </c>
      <c r="C134" s="2" t="s">
        <v>1568</v>
      </c>
      <c r="G134" s="166" t="s">
        <v>165</v>
      </c>
      <c r="H134" s="166" t="s">
        <v>118</v>
      </c>
      <c r="I134" s="166" t="s">
        <v>4</v>
      </c>
      <c r="J134" s="166" t="s">
        <v>1360</v>
      </c>
      <c r="K134" s="52"/>
      <c r="L134" s="52"/>
    </row>
    <row r="135" spans="1:12" ht="15.75" x14ac:dyDescent="0.25">
      <c r="A135" s="25" t="s">
        <v>17</v>
      </c>
      <c r="B135" s="25" t="s">
        <v>28</v>
      </c>
      <c r="C135" s="25" t="s">
        <v>1569</v>
      </c>
      <c r="D135"/>
      <c r="G135" s="52"/>
      <c r="H135" s="166" t="s">
        <v>881</v>
      </c>
      <c r="I135" s="166" t="s">
        <v>1010</v>
      </c>
      <c r="J135" s="166" t="s">
        <v>1361</v>
      </c>
      <c r="K135" s="52"/>
      <c r="L135" s="52"/>
    </row>
    <row r="136" spans="1:12" ht="15.75" x14ac:dyDescent="0.25">
      <c r="A136" s="25" t="s">
        <v>126</v>
      </c>
      <c r="B136" s="25" t="s">
        <v>53</v>
      </c>
      <c r="C136" s="9">
        <v>348</v>
      </c>
      <c r="G136" s="52"/>
      <c r="H136" s="166" t="s">
        <v>10</v>
      </c>
      <c r="I136" s="166" t="s">
        <v>4</v>
      </c>
      <c r="J136" s="166" t="s">
        <v>1362</v>
      </c>
      <c r="K136" s="52"/>
      <c r="L136" s="52"/>
    </row>
    <row r="137" spans="1:12" ht="15.75" x14ac:dyDescent="0.25">
      <c r="A137" s="25" t="s">
        <v>48</v>
      </c>
      <c r="B137" s="25" t="s">
        <v>28</v>
      </c>
      <c r="C137" s="9">
        <v>346</v>
      </c>
      <c r="G137" s="52"/>
      <c r="H137" s="166" t="s">
        <v>685</v>
      </c>
      <c r="I137" s="166" t="s">
        <v>28</v>
      </c>
      <c r="J137" s="166" t="s">
        <v>1363</v>
      </c>
      <c r="K137" s="52"/>
      <c r="L137" s="52"/>
    </row>
    <row r="138" spans="1:12" ht="15.75" x14ac:dyDescent="0.25">
      <c r="A138" s="2" t="s">
        <v>881</v>
      </c>
      <c r="B138" s="2" t="s">
        <v>1010</v>
      </c>
      <c r="C138" s="9">
        <v>345</v>
      </c>
      <c r="D138"/>
      <c r="G138" s="166" t="s">
        <v>166</v>
      </c>
      <c r="H138" s="166" t="s">
        <v>89</v>
      </c>
      <c r="I138" s="166" t="s">
        <v>4</v>
      </c>
      <c r="J138" s="166" t="s">
        <v>1364</v>
      </c>
      <c r="K138" s="52"/>
      <c r="L138" s="52"/>
    </row>
    <row r="139" spans="1:12" ht="15.75" x14ac:dyDescent="0.25">
      <c r="A139" s="2" t="s">
        <v>805</v>
      </c>
      <c r="B139" s="2" t="s">
        <v>28</v>
      </c>
      <c r="C139" s="9">
        <v>343</v>
      </c>
      <c r="D139"/>
      <c r="G139" s="52"/>
      <c r="H139" s="166" t="s">
        <v>616</v>
      </c>
      <c r="I139" s="166" t="s">
        <v>28</v>
      </c>
      <c r="J139" s="166" t="s">
        <v>1365</v>
      </c>
      <c r="K139" s="52"/>
      <c r="L139" s="52"/>
    </row>
    <row r="140" spans="1:12" ht="15.75" x14ac:dyDescent="0.25">
      <c r="A140" s="2" t="s">
        <v>105</v>
      </c>
      <c r="B140" s="2" t="s">
        <v>1570</v>
      </c>
      <c r="C140" s="9">
        <v>339</v>
      </c>
      <c r="G140" s="166" t="s">
        <v>913</v>
      </c>
      <c r="H140" s="166" t="s">
        <v>290</v>
      </c>
      <c r="I140" s="166" t="s">
        <v>4</v>
      </c>
      <c r="J140" s="166" t="s">
        <v>1366</v>
      </c>
      <c r="K140" s="52"/>
      <c r="L140" s="52"/>
    </row>
    <row r="141" spans="1:12" ht="18.75" x14ac:dyDescent="0.25">
      <c r="A141" s="149" t="s">
        <v>1247</v>
      </c>
      <c r="B141" s="149" t="s">
        <v>293</v>
      </c>
      <c r="C141" s="2" t="s">
        <v>1571</v>
      </c>
      <c r="G141" s="52"/>
      <c r="H141" s="166" t="s">
        <v>105</v>
      </c>
      <c r="I141" s="166" t="s">
        <v>1152</v>
      </c>
      <c r="J141" s="166" t="s">
        <v>1367</v>
      </c>
      <c r="K141" s="52"/>
      <c r="L141" s="52"/>
    </row>
    <row r="142" spans="1:12" ht="18.75" x14ac:dyDescent="0.2">
      <c r="A142" s="149" t="s">
        <v>826</v>
      </c>
      <c r="B142" s="149" t="s">
        <v>28</v>
      </c>
      <c r="C142" s="149" t="s">
        <v>1572</v>
      </c>
      <c r="D142"/>
      <c r="G142" s="52"/>
      <c r="H142" s="166" t="s">
        <v>1011</v>
      </c>
      <c r="I142" s="166" t="s">
        <v>4</v>
      </c>
      <c r="J142" s="166" t="s">
        <v>1368</v>
      </c>
      <c r="K142" s="52"/>
      <c r="L142" s="52"/>
    </row>
    <row r="143" spans="1:12" ht="18.75" x14ac:dyDescent="0.2">
      <c r="A143" s="149" t="s">
        <v>1264</v>
      </c>
      <c r="B143" s="149" t="s">
        <v>293</v>
      </c>
      <c r="C143" s="264">
        <v>328</v>
      </c>
      <c r="D143"/>
      <c r="G143" s="166" t="s">
        <v>200</v>
      </c>
      <c r="H143" s="166" t="s">
        <v>3</v>
      </c>
      <c r="I143" s="166" t="s">
        <v>4</v>
      </c>
      <c r="J143" s="166" t="s">
        <v>1369</v>
      </c>
      <c r="K143" s="52"/>
      <c r="L143" s="52"/>
    </row>
    <row r="144" spans="1:12" ht="18.75" x14ac:dyDescent="0.2">
      <c r="A144" s="149" t="s">
        <v>290</v>
      </c>
      <c r="B144" s="149" t="s">
        <v>4</v>
      </c>
      <c r="C144" s="13">
        <v>319</v>
      </c>
      <c r="F144" s="1"/>
      <c r="G144" s="142"/>
      <c r="H144" s="52"/>
      <c r="I144" s="52"/>
      <c r="J144" s="52"/>
      <c r="K144" s="52"/>
      <c r="L144" s="52"/>
    </row>
    <row r="145" spans="1:11" ht="18.75" x14ac:dyDescent="0.25">
      <c r="A145" s="149"/>
      <c r="B145" s="149"/>
      <c r="C145" s="13"/>
      <c r="F145" s="1"/>
      <c r="G145" s="2"/>
      <c r="H145" s="2"/>
      <c r="I145" s="149"/>
      <c r="J145" s="2"/>
      <c r="K145" s="2"/>
    </row>
    <row r="146" spans="1:11" ht="21" x14ac:dyDescent="0.25">
      <c r="A146" s="149" t="s">
        <v>1579</v>
      </c>
      <c r="B146" s="149"/>
      <c r="F146" s="1"/>
      <c r="G146" s="145" t="s">
        <v>1580</v>
      </c>
      <c r="H146" s="2"/>
      <c r="J146" s="2"/>
      <c r="K146" s="267"/>
    </row>
    <row r="147" spans="1:11" ht="18.75" x14ac:dyDescent="0.25">
      <c r="A147" s="2" t="s">
        <v>309</v>
      </c>
      <c r="B147" s="149" t="s">
        <v>1573</v>
      </c>
      <c r="C147" s="149" t="s">
        <v>1574</v>
      </c>
      <c r="D147" s="13"/>
      <c r="F147" s="1"/>
      <c r="G147" s="149"/>
      <c r="H147" s="2"/>
      <c r="I147" s="2"/>
      <c r="J147" s="2"/>
    </row>
    <row r="148" spans="1:11" ht="18.75" x14ac:dyDescent="0.2">
      <c r="A148" s="149" t="s">
        <v>762</v>
      </c>
      <c r="B148" s="149" t="s">
        <v>293</v>
      </c>
      <c r="C148" s="149" t="s">
        <v>1575</v>
      </c>
      <c r="D148" s="13"/>
      <c r="F148" s="1"/>
      <c r="G148" s="149" t="s">
        <v>161</v>
      </c>
      <c r="H148" s="149" t="s">
        <v>292</v>
      </c>
      <c r="I148" s="149" t="s">
        <v>4</v>
      </c>
      <c r="J148" s="149" t="s">
        <v>1581</v>
      </c>
    </row>
    <row r="149" spans="1:11" ht="18.75" x14ac:dyDescent="0.25">
      <c r="A149" s="149" t="s">
        <v>732</v>
      </c>
      <c r="B149" s="149" t="s">
        <v>1576</v>
      </c>
      <c r="C149" s="264">
        <v>359</v>
      </c>
      <c r="D149" s="9"/>
      <c r="F149" s="1"/>
      <c r="G149" s="2"/>
      <c r="H149" s="149" t="s">
        <v>1582</v>
      </c>
      <c r="I149" s="149" t="s">
        <v>28</v>
      </c>
      <c r="J149" s="149" t="s">
        <v>1583</v>
      </c>
    </row>
    <row r="150" spans="1:11" ht="18.75" x14ac:dyDescent="0.25">
      <c r="A150" s="149" t="s">
        <v>110</v>
      </c>
      <c r="B150" s="149" t="s">
        <v>64</v>
      </c>
      <c r="C150" s="264">
        <v>354</v>
      </c>
      <c r="D150" s="9"/>
      <c r="F150" s="1"/>
      <c r="G150" s="2"/>
      <c r="H150" s="149" t="s">
        <v>1584</v>
      </c>
      <c r="I150" s="149" t="s">
        <v>53</v>
      </c>
      <c r="J150" s="149">
        <v>348</v>
      </c>
    </row>
    <row r="151" spans="1:11" ht="18.75" x14ac:dyDescent="0.25">
      <c r="A151" s="149" t="s">
        <v>321</v>
      </c>
      <c r="B151" s="149" t="s">
        <v>66</v>
      </c>
      <c r="C151" s="264">
        <v>346</v>
      </c>
      <c r="D151"/>
      <c r="F151" s="1"/>
      <c r="G151" s="2"/>
      <c r="H151" s="149" t="s">
        <v>1585</v>
      </c>
      <c r="I151" s="149" t="s">
        <v>28</v>
      </c>
      <c r="J151" s="149">
        <v>343</v>
      </c>
    </row>
    <row r="152" spans="1:11" ht="18.75" x14ac:dyDescent="0.25">
      <c r="A152" s="149" t="s">
        <v>291</v>
      </c>
      <c r="B152" s="149" t="s">
        <v>28</v>
      </c>
      <c r="C152" s="264">
        <v>345</v>
      </c>
      <c r="D152" s="9"/>
      <c r="E152" s="9"/>
      <c r="F152" s="1"/>
      <c r="G152" s="2"/>
      <c r="H152" s="149" t="s">
        <v>1586</v>
      </c>
      <c r="I152" s="149" t="s">
        <v>293</v>
      </c>
      <c r="J152" s="149" t="s">
        <v>1571</v>
      </c>
    </row>
    <row r="153" spans="1:11" ht="18.75" x14ac:dyDescent="0.25">
      <c r="A153" s="149" t="s">
        <v>48</v>
      </c>
      <c r="B153" s="149" t="s">
        <v>28</v>
      </c>
      <c r="C153" s="9">
        <v>318</v>
      </c>
      <c r="E153" s="9"/>
      <c r="F153" s="1"/>
      <c r="G153" s="2"/>
      <c r="H153" s="149" t="s">
        <v>1587</v>
      </c>
      <c r="I153" s="149" t="s">
        <v>28</v>
      </c>
      <c r="J153" s="149" t="s">
        <v>1588</v>
      </c>
    </row>
    <row r="154" spans="1:11" ht="18.75" x14ac:dyDescent="0.25">
      <c r="A154" s="149"/>
      <c r="B154" s="149"/>
      <c r="C154" s="149"/>
      <c r="D154" s="149"/>
      <c r="E154" s="9"/>
      <c r="F154" s="1"/>
      <c r="G154" s="149" t="s">
        <v>163</v>
      </c>
      <c r="H154" s="149" t="s">
        <v>1589</v>
      </c>
      <c r="I154" s="149" t="s">
        <v>4</v>
      </c>
      <c r="J154" s="149">
        <v>369</v>
      </c>
    </row>
    <row r="155" spans="1:11" s="4" customFormat="1" ht="18.75" x14ac:dyDescent="0.25">
      <c r="A155" s="2"/>
      <c r="B155" s="149"/>
      <c r="C155" s="149"/>
      <c r="D155" s="149"/>
      <c r="E155" s="9"/>
      <c r="F155" s="1"/>
      <c r="G155" s="2"/>
      <c r="H155" s="149" t="s">
        <v>1590</v>
      </c>
      <c r="I155" s="149" t="s">
        <v>1456</v>
      </c>
      <c r="J155" s="149">
        <v>360</v>
      </c>
    </row>
    <row r="156" spans="1:11" s="4" customFormat="1" ht="18.75" x14ac:dyDescent="0.25">
      <c r="A156" s="2"/>
      <c r="B156" s="149"/>
      <c r="C156" s="149"/>
      <c r="D156" s="2"/>
      <c r="E156" s="9"/>
      <c r="F156" s="1"/>
      <c r="G156" s="2"/>
      <c r="H156" s="149" t="s">
        <v>854</v>
      </c>
      <c r="I156" s="149" t="s">
        <v>4</v>
      </c>
      <c r="J156" s="149">
        <v>359</v>
      </c>
    </row>
    <row r="157" spans="1:11" s="4" customFormat="1" ht="18.75" x14ac:dyDescent="0.25">
      <c r="A157" s="160"/>
      <c r="B157" s="2"/>
      <c r="C157" s="2"/>
      <c r="D157" s="2"/>
      <c r="F157" s="1"/>
      <c r="G157" s="2"/>
      <c r="H157" s="149" t="s">
        <v>1591</v>
      </c>
      <c r="I157" s="149" t="s">
        <v>1010</v>
      </c>
      <c r="J157" s="149">
        <v>345</v>
      </c>
    </row>
    <row r="158" spans="1:11" s="4" customFormat="1" ht="18.75" x14ac:dyDescent="0.25">
      <c r="A158" s="149"/>
      <c r="B158" s="149"/>
      <c r="C158" s="149"/>
      <c r="D158" s="149"/>
      <c r="E158" s="9"/>
      <c r="F158" s="1"/>
      <c r="G158" s="149" t="s">
        <v>913</v>
      </c>
      <c r="H158" s="149" t="s">
        <v>1592</v>
      </c>
      <c r="I158" s="149" t="s">
        <v>28</v>
      </c>
      <c r="J158" s="149">
        <v>346</v>
      </c>
    </row>
    <row r="159" spans="1:11" s="4" customFormat="1" ht="18.75" x14ac:dyDescent="0.25">
      <c r="A159" s="149"/>
      <c r="B159" s="149"/>
      <c r="C159" s="149"/>
      <c r="D159" s="149"/>
      <c r="E159" s="9"/>
      <c r="F159" s="1"/>
      <c r="G159" s="2"/>
      <c r="H159" s="149" t="s">
        <v>1593</v>
      </c>
      <c r="I159" s="149" t="s">
        <v>1152</v>
      </c>
      <c r="J159" s="149">
        <v>339</v>
      </c>
    </row>
    <row r="160" spans="1:11" s="4" customFormat="1" ht="18.75" x14ac:dyDescent="0.25">
      <c r="A160" s="149"/>
      <c r="B160" s="149"/>
      <c r="C160" s="149"/>
      <c r="D160" s="149"/>
      <c r="E160" s="9"/>
      <c r="F160" s="1"/>
      <c r="G160" s="149" t="s">
        <v>200</v>
      </c>
      <c r="H160" s="149" t="s">
        <v>167</v>
      </c>
      <c r="I160" s="149" t="s">
        <v>4</v>
      </c>
      <c r="J160" s="149">
        <v>364</v>
      </c>
    </row>
    <row r="161" spans="1:10" s="4" customFormat="1" ht="18.75" x14ac:dyDescent="0.25">
      <c r="A161" s="120"/>
      <c r="B161" s="9"/>
      <c r="C161" s="3"/>
      <c r="D161" s="3"/>
      <c r="E161" s="53"/>
      <c r="G161" s="2"/>
      <c r="H161" s="149" t="s">
        <v>915</v>
      </c>
      <c r="I161" s="149" t="s">
        <v>4</v>
      </c>
      <c r="J161" s="149">
        <v>319</v>
      </c>
    </row>
    <row r="162" spans="1:10" s="4" customFormat="1" ht="18.75" x14ac:dyDescent="0.25">
      <c r="A162" s="7"/>
      <c r="B162" s="9"/>
      <c r="C162" s="110"/>
      <c r="D162" s="110"/>
      <c r="E162" s="5"/>
      <c r="G162" s="149" t="s">
        <v>1251</v>
      </c>
      <c r="H162" s="149" t="s">
        <v>1594</v>
      </c>
      <c r="I162" s="149" t="s">
        <v>293</v>
      </c>
      <c r="J162" s="149">
        <v>355</v>
      </c>
    </row>
    <row r="163" spans="1:10" s="4" customFormat="1" ht="18.75" x14ac:dyDescent="0.25">
      <c r="A163" s="109"/>
      <c r="B163" s="9"/>
      <c r="C163" s="110"/>
      <c r="D163" s="110"/>
      <c r="E163" s="53"/>
      <c r="G163" s="2"/>
      <c r="H163" s="149" t="s">
        <v>1595</v>
      </c>
      <c r="I163" s="149" t="s">
        <v>293</v>
      </c>
      <c r="J163" s="149">
        <v>328</v>
      </c>
    </row>
    <row r="164" spans="1:10" s="4" customFormat="1" ht="15.75" x14ac:dyDescent="0.25">
      <c r="A164" s="7"/>
      <c r="B164" s="9"/>
      <c r="C164" s="110"/>
      <c r="D164" s="110"/>
      <c r="E164" s="53"/>
      <c r="G164" s="1"/>
    </row>
    <row r="165" spans="1:10" s="4" customFormat="1" ht="15.75" x14ac:dyDescent="0.25">
      <c r="A165" s="7"/>
      <c r="B165" s="9"/>
      <c r="C165" s="110"/>
      <c r="D165" s="110"/>
      <c r="E165" s="53"/>
      <c r="G165" s="1"/>
    </row>
    <row r="166" spans="1:10" s="4" customFormat="1" ht="15.75" x14ac:dyDescent="0.25">
      <c r="A166" s="7"/>
      <c r="B166" s="9"/>
      <c r="C166" s="110"/>
      <c r="D166" s="110"/>
      <c r="E166" s="53"/>
      <c r="G166" s="1"/>
    </row>
    <row r="167" spans="1:10" s="4" customFormat="1" ht="15.75" x14ac:dyDescent="0.25">
      <c r="A167" s="73"/>
      <c r="B167" s="121"/>
      <c r="C167" s="105"/>
      <c r="D167" s="105"/>
      <c r="E167" s="16"/>
      <c r="G167" s="1"/>
    </row>
    <row r="168" spans="1:10" s="4" customFormat="1" ht="15.75" x14ac:dyDescent="0.25">
      <c r="A168" s="16"/>
      <c r="B168" s="104"/>
      <c r="C168" s="104"/>
      <c r="D168" s="104"/>
      <c r="E168" s="53"/>
      <c r="G168" s="1"/>
    </row>
    <row r="169" spans="1:10" s="4" customFormat="1" ht="15.75" x14ac:dyDescent="0.25">
      <c r="A169" s="53"/>
      <c r="B169" s="105"/>
      <c r="C169" s="105"/>
      <c r="D169" s="105"/>
      <c r="E169" s="16"/>
      <c r="G169" s="1"/>
    </row>
    <row r="170" spans="1:10" s="4" customFormat="1" ht="15.75" x14ac:dyDescent="0.25">
      <c r="A170" s="16"/>
      <c r="B170" s="104"/>
      <c r="C170" s="104"/>
      <c r="D170" s="104"/>
      <c r="E170" s="53"/>
      <c r="G170" s="1"/>
    </row>
    <row r="171" spans="1:10" s="4" customFormat="1" ht="15.75" x14ac:dyDescent="0.25">
      <c r="A171" s="53"/>
      <c r="B171" s="105"/>
      <c r="C171" s="105"/>
      <c r="D171" s="105"/>
      <c r="E171" s="53"/>
      <c r="G171" s="1"/>
    </row>
    <row r="172" spans="1:10" s="4" customFormat="1" ht="15.75" x14ac:dyDescent="0.25">
      <c r="A172" s="16"/>
      <c r="B172" s="105"/>
      <c r="C172" s="105"/>
      <c r="D172" s="105"/>
      <c r="E172" s="16"/>
      <c r="G172" s="1"/>
    </row>
    <row r="173" spans="1:10" s="4" customFormat="1" ht="15.75" x14ac:dyDescent="0.25">
      <c r="A173" s="16"/>
      <c r="B173" s="104"/>
      <c r="C173" s="104"/>
      <c r="D173" s="104"/>
      <c r="E173" s="53"/>
      <c r="G173" s="1"/>
    </row>
    <row r="174" spans="1:10" s="4" customFormat="1" ht="15.75" x14ac:dyDescent="0.25">
      <c r="A174" s="53"/>
      <c r="B174" s="105"/>
      <c r="C174" s="105"/>
      <c r="D174" s="105"/>
      <c r="E174" s="16"/>
      <c r="G174" s="1"/>
    </row>
    <row r="175" spans="1:10" s="4" customFormat="1" ht="15.75" x14ac:dyDescent="0.25">
      <c r="A175" s="16"/>
      <c r="B175" s="104"/>
      <c r="C175" s="104"/>
      <c r="D175" s="104"/>
      <c r="E175" s="53"/>
      <c r="G175" s="1"/>
    </row>
    <row r="176" spans="1:10" s="4" customFormat="1" ht="15.75" x14ac:dyDescent="0.25">
      <c r="A176" s="53"/>
      <c r="B176" s="105"/>
      <c r="C176" s="105"/>
      <c r="D176" s="105"/>
      <c r="E176" s="16"/>
      <c r="G176" s="1"/>
    </row>
    <row r="177" spans="1:8" s="4" customFormat="1" ht="15.75" x14ac:dyDescent="0.25">
      <c r="A177" s="16"/>
      <c r="B177" s="104"/>
      <c r="C177" s="104"/>
      <c r="D177" s="104"/>
      <c r="E177" s="53"/>
      <c r="G177" s="1"/>
    </row>
    <row r="178" spans="1:8" s="4" customFormat="1" ht="15.75" x14ac:dyDescent="0.25">
      <c r="A178" s="53"/>
      <c r="B178" s="105"/>
      <c r="C178" s="105"/>
      <c r="D178" s="105"/>
      <c r="E178" s="53"/>
      <c r="G178" s="1"/>
    </row>
    <row r="179" spans="1:8" s="4" customFormat="1" ht="15.75" x14ac:dyDescent="0.25">
      <c r="A179" s="53"/>
      <c r="B179" s="105"/>
      <c r="C179" s="105"/>
      <c r="D179" s="105"/>
      <c r="E179" s="16"/>
      <c r="G179" s="1"/>
    </row>
    <row r="180" spans="1:8" s="4" customFormat="1" ht="15.75" x14ac:dyDescent="0.25">
      <c r="A180" s="16"/>
      <c r="B180" s="104"/>
      <c r="C180" s="104"/>
      <c r="D180" s="104"/>
      <c r="E180" s="53"/>
      <c r="G180" s="1"/>
      <c r="H180" s="1"/>
    </row>
    <row r="181" spans="1:8" s="4" customFormat="1" ht="15.75" x14ac:dyDescent="0.25">
      <c r="A181" s="53"/>
      <c r="B181" s="105"/>
      <c r="C181" s="105"/>
      <c r="D181" s="105"/>
      <c r="G181" s="1"/>
      <c r="H181" s="1"/>
    </row>
    <row r="182" spans="1:8" s="4" customFormat="1" ht="15.75" x14ac:dyDescent="0.25">
      <c r="A182" s="16"/>
      <c r="B182" s="10"/>
      <c r="C182" s="10"/>
      <c r="D182" s="10"/>
      <c r="E182" s="53"/>
      <c r="G182" s="1"/>
      <c r="H182" s="1"/>
    </row>
    <row r="183" spans="1:8" s="4" customFormat="1" ht="15.75" x14ac:dyDescent="0.25">
      <c r="A183" s="53"/>
      <c r="B183" s="105"/>
      <c r="C183" s="105"/>
      <c r="D183" s="105"/>
      <c r="E183" s="53"/>
      <c r="G183" s="1"/>
      <c r="H183" s="1"/>
    </row>
    <row r="184" spans="1:8" s="4" customFormat="1" ht="15.75" x14ac:dyDescent="0.25">
      <c r="A184" s="16"/>
      <c r="B184" s="105"/>
      <c r="C184" s="105"/>
      <c r="D184" s="105"/>
    </row>
    <row r="185" spans="1:8" s="4" customFormat="1" ht="12.75" x14ac:dyDescent="0.2">
      <c r="A185" s="83"/>
      <c r="B185" s="106"/>
      <c r="C185" s="106"/>
      <c r="D185" s="106"/>
    </row>
    <row r="186" spans="1:8" s="4" customFormat="1" ht="12.75" x14ac:dyDescent="0.2">
      <c r="A186" s="83"/>
      <c r="B186" s="106"/>
      <c r="C186" s="106"/>
      <c r="D186" s="106"/>
      <c r="E186" s="83"/>
    </row>
    <row r="187" spans="1:8" s="4" customFormat="1" ht="12.75" x14ac:dyDescent="0.2">
      <c r="B187" s="106"/>
      <c r="C187" s="106"/>
      <c r="D187" s="106"/>
      <c r="E187" s="48"/>
    </row>
    <row r="188" spans="1:8" s="4" customFormat="1" ht="12.75" x14ac:dyDescent="0.2">
      <c r="B188" s="107"/>
      <c r="C188" s="107"/>
      <c r="D188" s="107"/>
      <c r="E188" s="48"/>
      <c r="G188" s="1"/>
      <c r="H188" s="1"/>
    </row>
    <row r="189" spans="1:8" s="4" customFormat="1" ht="12.75" x14ac:dyDescent="0.2">
      <c r="B189" s="107"/>
      <c r="C189" s="107"/>
      <c r="D189" s="107"/>
      <c r="E189" s="82"/>
      <c r="F189" s="1"/>
      <c r="G189" s="1"/>
    </row>
    <row r="190" spans="1:8" s="4" customFormat="1" ht="12.75" x14ac:dyDescent="0.2">
      <c r="A190" s="1"/>
      <c r="B190" s="108"/>
      <c r="C190" s="108"/>
      <c r="D190" s="108"/>
      <c r="E190" s="1"/>
      <c r="F190" s="1"/>
      <c r="G190" s="1"/>
    </row>
    <row r="191" spans="1:8" s="4" customFormat="1" ht="12.75" x14ac:dyDescent="0.2">
      <c r="A191" s="82"/>
      <c r="B191" s="108"/>
      <c r="C191" s="108"/>
      <c r="D191" s="108"/>
      <c r="E191" s="1"/>
      <c r="F191" s="1"/>
      <c r="G191" s="1"/>
    </row>
    <row r="192" spans="1:8" s="4" customFormat="1" ht="12.75" x14ac:dyDescent="0.2">
      <c r="A192" s="82"/>
      <c r="B192" s="108"/>
      <c r="C192" s="108"/>
      <c r="D192" s="108"/>
      <c r="E192" s="1"/>
      <c r="F192" s="1"/>
      <c r="G192" s="1"/>
    </row>
    <row r="193" spans="1:8" s="4" customFormat="1" ht="12.75" x14ac:dyDescent="0.2">
      <c r="A193" s="82"/>
      <c r="B193" s="108"/>
      <c r="C193" s="108"/>
      <c r="D193" s="108"/>
      <c r="E193" s="1"/>
      <c r="F193" s="1"/>
      <c r="G193" s="1"/>
    </row>
    <row r="194" spans="1:8" s="4" customFormat="1" ht="12.75" x14ac:dyDescent="0.2">
      <c r="A194" s="82"/>
      <c r="B194" s="108"/>
      <c r="C194" s="108"/>
      <c r="D194" s="108"/>
      <c r="E194" s="1"/>
      <c r="F194" s="1"/>
      <c r="G194" s="1"/>
    </row>
    <row r="195" spans="1:8" s="4" customFormat="1" ht="12.75" x14ac:dyDescent="0.2">
      <c r="A195" s="82"/>
      <c r="B195" s="108"/>
      <c r="C195" s="108"/>
      <c r="D195" s="108"/>
      <c r="E195" s="1"/>
      <c r="F195" s="1"/>
      <c r="G195" s="1"/>
    </row>
    <row r="196" spans="1:8" s="4" customFormat="1" ht="12.75" x14ac:dyDescent="0.2">
      <c r="A196" s="82"/>
      <c r="B196" s="108"/>
      <c r="C196" s="108"/>
      <c r="D196" s="108"/>
      <c r="E196" s="1"/>
      <c r="F196" s="1"/>
      <c r="G196" s="1"/>
    </row>
    <row r="197" spans="1:8" s="4" customFormat="1" ht="12.75" x14ac:dyDescent="0.2">
      <c r="A197" s="82"/>
      <c r="B197" s="108"/>
      <c r="C197" s="108"/>
      <c r="D197" s="108"/>
      <c r="E197" s="1"/>
      <c r="F197" s="1"/>
      <c r="G197" s="1"/>
    </row>
    <row r="198" spans="1:8" s="4" customFormat="1" ht="12.75" x14ac:dyDescent="0.2">
      <c r="A198" s="82"/>
      <c r="B198" s="108"/>
      <c r="C198" s="108"/>
      <c r="D198" s="108"/>
      <c r="E198" s="1"/>
      <c r="F198" s="1"/>
      <c r="G198" s="1"/>
    </row>
    <row r="199" spans="1:8" s="4" customFormat="1" ht="12.75" x14ac:dyDescent="0.2">
      <c r="A199" s="82"/>
      <c r="B199" s="108"/>
      <c r="C199" s="108"/>
      <c r="D199" s="108"/>
      <c r="E199" s="1"/>
      <c r="F199" s="1"/>
      <c r="G199" s="1"/>
    </row>
    <row r="200" spans="1:8" s="4" customFormat="1" ht="12.75" x14ac:dyDescent="0.2">
      <c r="A200" s="82"/>
      <c r="B200" s="108"/>
      <c r="C200" s="108"/>
      <c r="D200" s="108"/>
      <c r="E200" s="1"/>
      <c r="F200" s="1"/>
      <c r="G200" s="1"/>
      <c r="H200" s="1"/>
    </row>
    <row r="201" spans="1:8" s="4" customFormat="1" ht="12.75" x14ac:dyDescent="0.2">
      <c r="A201" s="82"/>
      <c r="B201" s="108"/>
      <c r="C201" s="108"/>
      <c r="D201" s="108"/>
      <c r="E201" s="82"/>
      <c r="F201" s="1"/>
      <c r="G201" s="1"/>
      <c r="H201" s="1"/>
    </row>
    <row r="202" spans="1:8" s="4" customFormat="1" ht="12.75" x14ac:dyDescent="0.2">
      <c r="A202" s="1"/>
      <c r="B202" s="108"/>
      <c r="C202" s="108"/>
      <c r="D202" s="108"/>
      <c r="E202" s="82"/>
      <c r="F202" s="1"/>
      <c r="G202" s="1"/>
    </row>
    <row r="203" spans="1:8" s="4" customFormat="1" ht="12.75" x14ac:dyDescent="0.2">
      <c r="A203" s="1"/>
      <c r="B203" s="108"/>
      <c r="C203" s="108"/>
      <c r="D203" s="108"/>
      <c r="E203" s="1"/>
      <c r="F203" s="1"/>
    </row>
    <row r="204" spans="1:8" s="4" customFormat="1" ht="12.75" x14ac:dyDescent="0.2">
      <c r="A204" s="82"/>
      <c r="B204" s="108"/>
      <c r="C204" s="108"/>
      <c r="D204" s="108"/>
      <c r="E204" s="1"/>
      <c r="F204" s="1"/>
      <c r="G204" s="1"/>
    </row>
    <row r="205" spans="1:8" s="4" customFormat="1" ht="12.75" x14ac:dyDescent="0.2">
      <c r="A205" s="82"/>
      <c r="B205" s="108"/>
      <c r="C205" s="14"/>
      <c r="D205" s="14"/>
      <c r="E205" s="1"/>
      <c r="F205" s="1"/>
      <c r="G205" s="1"/>
    </row>
    <row r="206" spans="1:8" s="4" customFormat="1" ht="12.75" x14ac:dyDescent="0.2">
      <c r="A206" s="82"/>
      <c r="B206" s="108"/>
      <c r="C206" s="108"/>
      <c r="D206" s="108"/>
      <c r="E206" s="1"/>
      <c r="F206" s="1"/>
      <c r="G206" s="1"/>
    </row>
    <row r="207" spans="1:8" s="4" customFormat="1" ht="12.75" x14ac:dyDescent="0.2">
      <c r="A207" s="82"/>
      <c r="B207" s="108"/>
      <c r="C207" s="108"/>
      <c r="D207" s="108"/>
      <c r="E207" s="1"/>
      <c r="F207" s="1"/>
      <c r="G207" s="1"/>
    </row>
    <row r="208" spans="1:8" s="4" customFormat="1" ht="12.75" x14ac:dyDescent="0.2">
      <c r="A208" s="82"/>
      <c r="B208" s="108"/>
      <c r="C208" s="108"/>
      <c r="D208" s="108"/>
      <c r="E208" s="1"/>
      <c r="F208" s="1"/>
      <c r="G208" s="1"/>
    </row>
    <row r="209" spans="1:8" s="4" customFormat="1" ht="12.75" x14ac:dyDescent="0.2">
      <c r="A209" s="82"/>
      <c r="B209" s="108"/>
      <c r="C209" s="108"/>
      <c r="D209" s="108"/>
      <c r="E209" s="1"/>
      <c r="F209" s="1"/>
      <c r="G209" s="1"/>
    </row>
    <row r="210" spans="1:8" s="4" customFormat="1" ht="12.75" x14ac:dyDescent="0.2">
      <c r="A210" s="82"/>
      <c r="B210" s="108"/>
      <c r="C210" s="108"/>
      <c r="D210" s="108"/>
      <c r="E210" s="1"/>
      <c r="F210" s="1"/>
      <c r="G210" s="1"/>
    </row>
    <row r="211" spans="1:8" s="4" customFormat="1" ht="12.75" x14ac:dyDescent="0.2">
      <c r="A211" s="82"/>
      <c r="B211" s="108"/>
      <c r="C211" s="108"/>
      <c r="D211" s="108"/>
      <c r="E211" s="1"/>
      <c r="F211" s="1"/>
      <c r="G211" s="1"/>
    </row>
    <row r="212" spans="1:8" s="4" customFormat="1" ht="12.75" x14ac:dyDescent="0.2">
      <c r="A212" s="82"/>
      <c r="B212" s="108"/>
      <c r="C212" s="108"/>
      <c r="D212" s="108"/>
      <c r="E212" s="1"/>
      <c r="F212" s="1"/>
      <c r="G212" s="1"/>
    </row>
    <row r="213" spans="1:8" s="4" customFormat="1" ht="12.75" x14ac:dyDescent="0.2">
      <c r="A213" s="82"/>
      <c r="B213" s="108"/>
      <c r="C213" s="108"/>
      <c r="D213" s="108"/>
      <c r="E213" s="1"/>
      <c r="F213" s="1"/>
      <c r="G213" s="1"/>
    </row>
    <row r="214" spans="1:8" s="4" customFormat="1" ht="12.75" x14ac:dyDescent="0.2">
      <c r="A214" s="82"/>
      <c r="B214" s="108"/>
      <c r="C214" s="108"/>
      <c r="D214" s="108"/>
      <c r="E214" s="1"/>
      <c r="F214" s="1"/>
      <c r="G214" s="1"/>
    </row>
    <row r="215" spans="1:8" s="4" customFormat="1" ht="12.75" x14ac:dyDescent="0.2">
      <c r="A215" s="82"/>
      <c r="B215" s="108"/>
      <c r="C215" s="108"/>
      <c r="D215" s="108"/>
      <c r="E215" s="1"/>
      <c r="F215" s="1"/>
      <c r="G215" s="1"/>
    </row>
    <row r="216" spans="1:8" s="4" customFormat="1" ht="12.75" x14ac:dyDescent="0.2">
      <c r="A216" s="82"/>
      <c r="B216" s="108"/>
      <c r="C216" s="108"/>
      <c r="D216" s="108"/>
      <c r="E216" s="1"/>
      <c r="F216" s="1"/>
      <c r="G216" s="1"/>
    </row>
    <row r="217" spans="1:8" s="4" customFormat="1" ht="12.75" x14ac:dyDescent="0.2">
      <c r="A217" s="82"/>
      <c r="B217" s="108"/>
      <c r="C217" s="108"/>
      <c r="D217" s="108"/>
      <c r="E217" s="1"/>
      <c r="F217" s="1"/>
      <c r="G217" s="1"/>
      <c r="H217" s="1"/>
    </row>
    <row r="218" spans="1:8" s="4" customFormat="1" ht="12.75" x14ac:dyDescent="0.2">
      <c r="A218" s="1"/>
      <c r="B218" s="14"/>
      <c r="C218" s="14"/>
      <c r="D218" s="14"/>
      <c r="E218" s="1"/>
      <c r="F218" s="1"/>
      <c r="G218" s="1"/>
      <c r="H218" s="1"/>
    </row>
    <row r="219" spans="1:8" s="4" customFormat="1" ht="12.75" x14ac:dyDescent="0.2">
      <c r="A219" s="1"/>
      <c r="B219" s="14"/>
      <c r="C219" s="14"/>
      <c r="D219" s="14"/>
      <c r="G219" s="1"/>
      <c r="H219" s="1"/>
    </row>
    <row r="220" spans="1:8" s="4" customFormat="1" ht="12.75" x14ac:dyDescent="0.2">
      <c r="A220" s="1"/>
      <c r="B220" s="10"/>
      <c r="C220" s="10"/>
      <c r="D220" s="10"/>
      <c r="G220" s="1"/>
      <c r="H220" s="1"/>
    </row>
    <row r="221" spans="1:8" s="4" customFormat="1" ht="12.75" x14ac:dyDescent="0.2">
      <c r="A221" s="1"/>
      <c r="B221" s="10"/>
      <c r="C221" s="10"/>
      <c r="D221" s="10"/>
      <c r="E221" s="1"/>
    </row>
    <row r="222" spans="1:8" x14ac:dyDescent="0.2">
      <c r="A222" s="1"/>
      <c r="B222" s="14"/>
      <c r="C222" s="14"/>
      <c r="D222" s="14"/>
      <c r="E222" s="1"/>
      <c r="F222" s="4"/>
    </row>
    <row r="223" spans="1:8" x14ac:dyDescent="0.2">
      <c r="A223" s="1"/>
      <c r="B223" s="14"/>
      <c r="C223" s="14"/>
      <c r="D223" s="14"/>
      <c r="E223" s="1"/>
    </row>
    <row r="224" spans="1:8" x14ac:dyDescent="0.2">
      <c r="A224" s="1"/>
      <c r="B224" s="14"/>
      <c r="C224" s="14"/>
      <c r="D224" s="14"/>
    </row>
    <row r="226" spans="1:8" x14ac:dyDescent="0.2">
      <c r="G226" s="4"/>
      <c r="H226" s="4"/>
    </row>
    <row r="227" spans="1:8" x14ac:dyDescent="0.2">
      <c r="E227" s="4"/>
      <c r="F227" s="4"/>
      <c r="G227" s="4"/>
      <c r="H227" s="4"/>
    </row>
    <row r="228" spans="1:8" x14ac:dyDescent="0.2">
      <c r="A228" s="4"/>
      <c r="B228" s="10"/>
      <c r="C228" s="10"/>
      <c r="D228" s="10"/>
      <c r="E228" s="4"/>
      <c r="F228" s="4"/>
      <c r="G228" s="4"/>
      <c r="H228" s="4"/>
    </row>
    <row r="229" spans="1:8" x14ac:dyDescent="0.2">
      <c r="A229" s="4"/>
      <c r="B229" s="10"/>
      <c r="C229" s="10"/>
      <c r="D229" s="10"/>
      <c r="E229" s="4"/>
      <c r="F229" s="4"/>
      <c r="G229" s="4"/>
      <c r="H229" s="4"/>
    </row>
    <row r="230" spans="1:8" x14ac:dyDescent="0.2">
      <c r="A230" s="4"/>
      <c r="B230" s="10"/>
      <c r="C230" s="10"/>
      <c r="D230" s="10"/>
      <c r="E230" s="4"/>
      <c r="F230" s="4"/>
      <c r="G230" s="4"/>
      <c r="H230" s="4"/>
    </row>
    <row r="231" spans="1:8" x14ac:dyDescent="0.2">
      <c r="A231" s="4"/>
      <c r="B231" s="10"/>
      <c r="C231" s="10"/>
      <c r="D231" s="10"/>
      <c r="E231" s="4"/>
      <c r="F231" s="4"/>
      <c r="G231" s="4"/>
      <c r="H231" s="4"/>
    </row>
    <row r="232" spans="1:8" x14ac:dyDescent="0.2">
      <c r="A232" s="4"/>
      <c r="B232" s="10"/>
      <c r="C232" s="10"/>
      <c r="D232" s="10"/>
      <c r="E232" s="4"/>
      <c r="F232" s="4"/>
      <c r="G232" s="4"/>
      <c r="H232" s="4"/>
    </row>
    <row r="233" spans="1:8" x14ac:dyDescent="0.2">
      <c r="A233" s="4"/>
      <c r="B233" s="10"/>
      <c r="C233" s="10"/>
      <c r="D233" s="10"/>
      <c r="E233" s="4"/>
      <c r="F233" s="4"/>
      <c r="G233" s="4"/>
      <c r="H233" s="4"/>
    </row>
    <row r="234" spans="1:8" x14ac:dyDescent="0.2">
      <c r="A234" s="4"/>
      <c r="B234" s="10"/>
      <c r="C234" s="10"/>
      <c r="D234" s="10"/>
      <c r="E234" s="4"/>
      <c r="F234" s="4"/>
      <c r="G234" s="4"/>
      <c r="H234" s="4"/>
    </row>
    <row r="235" spans="1:8" x14ac:dyDescent="0.2">
      <c r="A235" s="4"/>
      <c r="B235" s="10"/>
      <c r="C235" s="10"/>
      <c r="D235" s="10"/>
      <c r="E235" s="4"/>
      <c r="F235" s="4"/>
      <c r="G235" s="4"/>
      <c r="H235" s="4"/>
    </row>
    <row r="236" spans="1:8" x14ac:dyDescent="0.2">
      <c r="A236" s="4"/>
      <c r="B236" s="10"/>
      <c r="C236" s="10"/>
      <c r="D236" s="10"/>
      <c r="E236" s="4"/>
      <c r="F236" s="4"/>
      <c r="G236" s="4"/>
      <c r="H236" s="4"/>
    </row>
    <row r="237" spans="1:8" x14ac:dyDescent="0.2">
      <c r="A237" s="4"/>
      <c r="B237" s="10"/>
      <c r="C237" s="10"/>
      <c r="D237" s="10"/>
      <c r="E237" s="4"/>
      <c r="F237" s="4"/>
      <c r="G237" s="4"/>
      <c r="H237" s="4"/>
    </row>
    <row r="238" spans="1:8" x14ac:dyDescent="0.2">
      <c r="A238" s="4"/>
      <c r="B238" s="10"/>
      <c r="C238" s="10"/>
      <c r="D238" s="10"/>
      <c r="E238" s="4"/>
      <c r="F238" s="4"/>
      <c r="G238" s="4"/>
      <c r="H238" s="4"/>
    </row>
    <row r="239" spans="1:8" x14ac:dyDescent="0.2">
      <c r="A239" s="4"/>
      <c r="B239" s="10"/>
      <c r="C239" s="10"/>
      <c r="D239" s="10"/>
      <c r="E239" s="4"/>
      <c r="F239" s="4"/>
      <c r="G239" s="4"/>
      <c r="H239" s="4"/>
    </row>
    <row r="240" spans="1:8" x14ac:dyDescent="0.2">
      <c r="A240" s="4"/>
      <c r="B240" s="10"/>
      <c r="C240" s="10"/>
      <c r="D240" s="10"/>
      <c r="E240" s="4"/>
      <c r="F240" s="4"/>
      <c r="G240" s="4"/>
      <c r="H240" s="4"/>
    </row>
    <row r="241" spans="1:8" x14ac:dyDescent="0.2">
      <c r="A241" s="4"/>
      <c r="B241" s="10"/>
      <c r="C241" s="10"/>
      <c r="D241" s="10"/>
      <c r="E241" s="4"/>
      <c r="F241" s="4"/>
      <c r="G241" s="4"/>
      <c r="H241" s="4"/>
    </row>
    <row r="242" spans="1:8" x14ac:dyDescent="0.2">
      <c r="A242" s="4"/>
      <c r="B242" s="10"/>
      <c r="C242" s="10"/>
      <c r="D242" s="10"/>
      <c r="E242" s="4"/>
      <c r="F242" s="4"/>
      <c r="G242" s="4"/>
      <c r="H242" s="4"/>
    </row>
    <row r="243" spans="1:8" x14ac:dyDescent="0.2">
      <c r="A243" s="4"/>
      <c r="B243" s="10"/>
      <c r="C243" s="10"/>
      <c r="D243" s="10"/>
      <c r="E243" s="4"/>
      <c r="F243" s="4"/>
      <c r="G243" s="4"/>
      <c r="H243" s="4"/>
    </row>
    <row r="244" spans="1:8" x14ac:dyDescent="0.2">
      <c r="A244" s="4"/>
      <c r="B244" s="10"/>
      <c r="C244" s="10"/>
      <c r="D244" s="10"/>
      <c r="E244" s="4"/>
      <c r="F244" s="4"/>
      <c r="G244" s="4"/>
      <c r="H244" s="4"/>
    </row>
    <row r="245" spans="1:8" x14ac:dyDescent="0.2">
      <c r="A245" s="4"/>
      <c r="B245" s="10"/>
      <c r="C245" s="10"/>
      <c r="D245" s="10"/>
      <c r="E245" s="4"/>
      <c r="F245" s="4"/>
      <c r="G245" s="4"/>
      <c r="H245" s="4"/>
    </row>
    <row r="246" spans="1:8" x14ac:dyDescent="0.2">
      <c r="A246" s="4"/>
      <c r="B246" s="10"/>
      <c r="C246" s="10"/>
      <c r="D246" s="10"/>
      <c r="E246" s="4"/>
      <c r="F246" s="4"/>
      <c r="G246" s="4"/>
      <c r="H246" s="4"/>
    </row>
    <row r="247" spans="1:8" x14ac:dyDescent="0.2">
      <c r="A247" s="4"/>
      <c r="B247" s="10"/>
      <c r="C247" s="10"/>
      <c r="D247" s="10"/>
      <c r="E247" s="4"/>
      <c r="F247" s="4"/>
      <c r="G247" s="4"/>
      <c r="H247" s="4"/>
    </row>
    <row r="248" spans="1:8" x14ac:dyDescent="0.2">
      <c r="A248" s="4"/>
      <c r="B248" s="10"/>
      <c r="C248" s="10"/>
      <c r="D248" s="10"/>
      <c r="E248" s="4"/>
      <c r="F248" s="4"/>
      <c r="G248" s="4"/>
      <c r="H248" s="4"/>
    </row>
    <row r="249" spans="1:8" x14ac:dyDescent="0.2">
      <c r="A249" s="4"/>
      <c r="B249" s="10"/>
      <c r="C249" s="10"/>
      <c r="D249" s="10"/>
      <c r="E249" s="4"/>
      <c r="F249" s="4"/>
      <c r="G249" s="4"/>
      <c r="H249" s="4"/>
    </row>
    <row r="250" spans="1:8" x14ac:dyDescent="0.2">
      <c r="A250" s="4"/>
      <c r="B250" s="10"/>
      <c r="C250" s="10"/>
      <c r="D250" s="10"/>
      <c r="E250" s="4"/>
      <c r="F250" s="4"/>
      <c r="G250" s="4"/>
      <c r="H250" s="4"/>
    </row>
    <row r="251" spans="1:8" x14ac:dyDescent="0.2">
      <c r="A251" s="4"/>
      <c r="B251" s="10"/>
      <c r="C251" s="10"/>
      <c r="D251" s="10"/>
      <c r="E251" s="4"/>
      <c r="F251" s="4"/>
      <c r="G251" s="4"/>
      <c r="H251" s="4"/>
    </row>
    <row r="252" spans="1:8" x14ac:dyDescent="0.2">
      <c r="A252" s="4"/>
      <c r="B252" s="10"/>
      <c r="C252" s="10"/>
      <c r="D252" s="10"/>
      <c r="E252" s="4"/>
      <c r="F252" s="4"/>
      <c r="G252" s="4"/>
      <c r="H252" s="4"/>
    </row>
    <row r="253" spans="1:8" x14ac:dyDescent="0.2">
      <c r="A253" s="4"/>
      <c r="B253" s="10"/>
      <c r="C253" s="10"/>
      <c r="D253" s="10"/>
      <c r="E253" s="4"/>
      <c r="F253" s="4"/>
      <c r="G253" s="4"/>
      <c r="H253" s="4"/>
    </row>
    <row r="254" spans="1:8" x14ac:dyDescent="0.2">
      <c r="A254" s="4"/>
      <c r="B254" s="10"/>
      <c r="C254" s="10"/>
      <c r="D254" s="10"/>
      <c r="E254" s="4"/>
      <c r="F254" s="4"/>
      <c r="G254" s="4"/>
      <c r="H254" s="4"/>
    </row>
    <row r="255" spans="1:8" x14ac:dyDescent="0.2">
      <c r="A255" s="4"/>
      <c r="B255" s="10"/>
      <c r="C255" s="10"/>
      <c r="D255" s="10"/>
      <c r="E255" s="4"/>
      <c r="F255" s="4"/>
      <c r="G255" s="4"/>
      <c r="H255" s="4"/>
    </row>
    <row r="256" spans="1:8" x14ac:dyDescent="0.2">
      <c r="A256" s="4"/>
      <c r="B256" s="10"/>
      <c r="C256" s="10"/>
      <c r="D256" s="10"/>
      <c r="E256" s="4"/>
      <c r="F256" s="4"/>
      <c r="G256" s="4"/>
      <c r="H256" s="4"/>
    </row>
    <row r="257" spans="1:8" x14ac:dyDescent="0.2">
      <c r="A257" s="4"/>
      <c r="B257" s="10"/>
      <c r="C257" s="10"/>
      <c r="D257" s="10"/>
      <c r="E257" s="4"/>
      <c r="F257" s="4"/>
      <c r="G257" s="4"/>
      <c r="H257" s="4"/>
    </row>
    <row r="258" spans="1:8" x14ac:dyDescent="0.2">
      <c r="A258" s="4"/>
      <c r="B258" s="10"/>
      <c r="C258" s="10"/>
      <c r="D258" s="10"/>
      <c r="E258" s="4"/>
      <c r="F258" s="4"/>
      <c r="G258" s="4"/>
      <c r="H258" s="4"/>
    </row>
    <row r="259" spans="1:8" x14ac:dyDescent="0.2">
      <c r="A259" s="4"/>
      <c r="B259" s="10"/>
      <c r="C259" s="10"/>
      <c r="D259" s="10"/>
      <c r="E259" s="4"/>
      <c r="F259" s="4"/>
      <c r="G259" s="4"/>
      <c r="H259" s="4"/>
    </row>
    <row r="260" spans="1:8" x14ac:dyDescent="0.2">
      <c r="A260" s="4"/>
      <c r="B260" s="10"/>
      <c r="C260" s="10"/>
      <c r="D260" s="10"/>
      <c r="E260" s="4"/>
      <c r="F260" s="4"/>
      <c r="G260" s="4"/>
      <c r="H260" s="4"/>
    </row>
    <row r="261" spans="1:8" x14ac:dyDescent="0.2">
      <c r="A261" s="4"/>
      <c r="B261" s="10"/>
      <c r="C261" s="10"/>
      <c r="D261" s="10"/>
      <c r="E261" s="4"/>
      <c r="F261" s="4"/>
      <c r="G261" s="4"/>
      <c r="H261" s="4"/>
    </row>
    <row r="262" spans="1:8" x14ac:dyDescent="0.2">
      <c r="A262" s="4"/>
      <c r="B262" s="10"/>
      <c r="C262" s="10"/>
      <c r="D262" s="10"/>
      <c r="E262" s="4"/>
      <c r="F262" s="4"/>
      <c r="G262" s="4"/>
      <c r="H262" s="4"/>
    </row>
    <row r="263" spans="1:8" x14ac:dyDescent="0.2">
      <c r="A263" s="4"/>
      <c r="B263" s="10"/>
      <c r="C263" s="10"/>
      <c r="D263" s="10"/>
      <c r="E263" s="4"/>
      <c r="F263" s="4"/>
      <c r="G263" s="4"/>
      <c r="H263" s="4"/>
    </row>
    <row r="264" spans="1:8" x14ac:dyDescent="0.2">
      <c r="A264" s="4"/>
      <c r="B264" s="10"/>
      <c r="C264" s="10"/>
      <c r="D264" s="10"/>
      <c r="E264" s="4"/>
      <c r="F264" s="4"/>
      <c r="G264" s="4"/>
      <c r="H264" s="4"/>
    </row>
    <row r="265" spans="1:8" x14ac:dyDescent="0.2">
      <c r="A265" s="4"/>
      <c r="B265" s="10"/>
      <c r="C265" s="10"/>
      <c r="D265" s="10"/>
      <c r="E265" s="4"/>
      <c r="F265" s="4"/>
      <c r="G265" s="4"/>
      <c r="H265" s="4"/>
    </row>
    <row r="266" spans="1:8" x14ac:dyDescent="0.2">
      <c r="A266" s="4"/>
      <c r="B266" s="10"/>
      <c r="C266" s="10"/>
      <c r="D266" s="10"/>
      <c r="E266" s="4"/>
      <c r="F266" s="4"/>
      <c r="G266" s="4"/>
      <c r="H266" s="4"/>
    </row>
    <row r="267" spans="1:8" x14ac:dyDescent="0.2">
      <c r="A267" s="4"/>
      <c r="B267" s="10"/>
      <c r="C267" s="10"/>
      <c r="D267" s="10"/>
      <c r="E267" s="4"/>
      <c r="F267" s="4"/>
      <c r="G267" s="4"/>
      <c r="H267" s="4"/>
    </row>
    <row r="268" spans="1:8" x14ac:dyDescent="0.2">
      <c r="A268" s="4"/>
      <c r="B268" s="10"/>
      <c r="C268" s="10"/>
      <c r="D268" s="10"/>
      <c r="E268" s="4"/>
      <c r="F268" s="4"/>
      <c r="G268" s="4"/>
      <c r="H268" s="4"/>
    </row>
    <row r="269" spans="1:8" x14ac:dyDescent="0.2">
      <c r="A269" s="4"/>
      <c r="B269" s="10"/>
      <c r="C269" s="10"/>
      <c r="D269" s="10"/>
      <c r="E269" s="4"/>
      <c r="F269" s="4"/>
      <c r="G269" s="4"/>
      <c r="H269" s="4"/>
    </row>
    <row r="270" spans="1:8" x14ac:dyDescent="0.2">
      <c r="A270" s="4"/>
      <c r="B270" s="10"/>
      <c r="C270" s="10"/>
      <c r="D270" s="10"/>
      <c r="E270" s="4"/>
      <c r="F270" s="4"/>
      <c r="G270" s="4"/>
      <c r="H270" s="4"/>
    </row>
    <row r="271" spans="1:8" x14ac:dyDescent="0.2">
      <c r="A271" s="4"/>
      <c r="B271" s="10"/>
      <c r="C271" s="10"/>
      <c r="D271" s="10"/>
      <c r="E271" s="4"/>
      <c r="F271" s="4"/>
      <c r="G271" s="4"/>
      <c r="H271" s="4"/>
    </row>
    <row r="272" spans="1:8" x14ac:dyDescent="0.2">
      <c r="A272" s="4"/>
      <c r="B272" s="10"/>
      <c r="C272" s="10"/>
      <c r="D272" s="10"/>
      <c r="E272" s="4"/>
      <c r="F272" s="4"/>
      <c r="G272" s="4"/>
      <c r="H272" s="4"/>
    </row>
    <row r="273" spans="1:8" x14ac:dyDescent="0.2">
      <c r="A273" s="4"/>
      <c r="B273" s="10"/>
      <c r="C273" s="10"/>
      <c r="D273" s="10"/>
      <c r="E273" s="4"/>
      <c r="F273" s="4"/>
      <c r="G273" s="4"/>
      <c r="H273" s="4"/>
    </row>
    <row r="274" spans="1:8" x14ac:dyDescent="0.2">
      <c r="A274" s="4"/>
      <c r="B274" s="10"/>
      <c r="C274" s="10"/>
      <c r="D274" s="10"/>
      <c r="E274" s="4"/>
      <c r="F274" s="4"/>
      <c r="G274" s="4"/>
      <c r="H274" s="4"/>
    </row>
    <row r="275" spans="1:8" x14ac:dyDescent="0.2">
      <c r="A275" s="4"/>
      <c r="B275" s="10"/>
      <c r="C275" s="10"/>
      <c r="D275" s="10"/>
      <c r="E275" s="4"/>
      <c r="F275" s="4"/>
      <c r="G275" s="4"/>
      <c r="H275" s="4"/>
    </row>
    <row r="276" spans="1:8" x14ac:dyDescent="0.2">
      <c r="A276" s="4"/>
      <c r="B276" s="10"/>
      <c r="C276" s="10"/>
      <c r="D276" s="10"/>
      <c r="E276" s="4"/>
      <c r="F276" s="4"/>
      <c r="G276" s="4"/>
      <c r="H276" s="4"/>
    </row>
    <row r="277" spans="1:8" x14ac:dyDescent="0.2">
      <c r="A277" s="4"/>
      <c r="B277" s="10"/>
      <c r="C277" s="10"/>
      <c r="D277" s="10"/>
      <c r="E277" s="4"/>
      <c r="F277" s="4"/>
      <c r="G277" s="4"/>
      <c r="H277" s="4"/>
    </row>
    <row r="278" spans="1:8" x14ac:dyDescent="0.2">
      <c r="A278" s="4"/>
      <c r="B278" s="10"/>
      <c r="C278" s="10"/>
      <c r="D278" s="10"/>
      <c r="E278" s="4"/>
      <c r="F278" s="4"/>
      <c r="G278" s="4"/>
      <c r="H278" s="4"/>
    </row>
    <row r="279" spans="1:8" x14ac:dyDescent="0.2">
      <c r="A279" s="4"/>
      <c r="B279" s="10"/>
      <c r="C279" s="10"/>
      <c r="D279" s="10"/>
      <c r="E279" s="4"/>
      <c r="F279" s="4"/>
      <c r="G279" s="4"/>
      <c r="H279" s="4"/>
    </row>
    <row r="280" spans="1:8" x14ac:dyDescent="0.2">
      <c r="A280" s="4"/>
      <c r="B280" s="10"/>
      <c r="C280" s="10"/>
      <c r="D280" s="10"/>
      <c r="E280" s="4"/>
      <c r="F280" s="4"/>
      <c r="G280" s="4"/>
      <c r="H280" s="4"/>
    </row>
    <row r="281" spans="1:8" x14ac:dyDescent="0.2">
      <c r="A281" s="4"/>
      <c r="B281" s="10"/>
      <c r="C281" s="10"/>
      <c r="D281" s="10"/>
      <c r="E281" s="4"/>
      <c r="F281" s="4"/>
      <c r="G281" s="4"/>
      <c r="H281" s="4"/>
    </row>
    <row r="282" spans="1:8" x14ac:dyDescent="0.2">
      <c r="A282" s="4"/>
      <c r="B282" s="10"/>
      <c r="C282" s="10"/>
      <c r="D282" s="10"/>
      <c r="E282" s="4"/>
      <c r="F282" s="4"/>
      <c r="G282" s="4"/>
      <c r="H282" s="4"/>
    </row>
    <row r="283" spans="1:8" x14ac:dyDescent="0.2">
      <c r="A283" s="4"/>
      <c r="B283" s="10"/>
      <c r="C283" s="10"/>
      <c r="D283" s="10"/>
      <c r="E283" s="4"/>
      <c r="F283" s="4"/>
      <c r="G283" s="4"/>
      <c r="H283" s="4"/>
    </row>
    <row r="284" spans="1:8" x14ac:dyDescent="0.2">
      <c r="A284" s="4"/>
      <c r="B284" s="10"/>
      <c r="C284" s="10"/>
      <c r="D284" s="10"/>
      <c r="E284" s="4"/>
      <c r="F284" s="4"/>
      <c r="G284" s="4"/>
      <c r="H284" s="4"/>
    </row>
    <row r="285" spans="1:8" x14ac:dyDescent="0.2">
      <c r="A285" s="4"/>
      <c r="B285" s="10"/>
      <c r="C285" s="10"/>
      <c r="D285" s="10"/>
      <c r="E285" s="4"/>
      <c r="F285" s="4"/>
      <c r="G285" s="4"/>
      <c r="H285" s="4"/>
    </row>
    <row r="286" spans="1:8" x14ac:dyDescent="0.2">
      <c r="A286" s="4"/>
      <c r="B286" s="10"/>
      <c r="C286" s="10"/>
      <c r="D286" s="10"/>
      <c r="E286" s="4"/>
      <c r="F286" s="4"/>
    </row>
    <row r="287" spans="1:8" x14ac:dyDescent="0.2">
      <c r="A287" s="4"/>
      <c r="B287" s="10"/>
      <c r="C287" s="10"/>
      <c r="D287" s="10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6"/>
  <dimension ref="A1:M147"/>
  <sheetViews>
    <sheetView topLeftCell="A122" workbookViewId="0">
      <selection activeCell="A133" sqref="A133:A145"/>
    </sheetView>
  </sheetViews>
  <sheetFormatPr defaultRowHeight="15" x14ac:dyDescent="0.2"/>
  <cols>
    <col min="3" max="7" width="8.6640625" style="4" customWidth="1"/>
    <col min="8" max="11" width="9.21875" style="5"/>
  </cols>
  <sheetData>
    <row r="1" spans="1:13" ht="15.75" x14ac:dyDescent="0.25">
      <c r="A1" s="140" t="s">
        <v>882</v>
      </c>
      <c r="M1" s="2"/>
    </row>
    <row r="2" spans="1:13" ht="15.75" x14ac:dyDescent="0.25">
      <c r="A2" s="140" t="s">
        <v>883</v>
      </c>
      <c r="M2" s="2"/>
    </row>
    <row r="3" spans="1:13" s="2" customFormat="1" ht="15.75" x14ac:dyDescent="0.25">
      <c r="A3" s="140" t="s">
        <v>884</v>
      </c>
      <c r="C3" s="4"/>
      <c r="D3" s="4"/>
      <c r="E3" s="4"/>
      <c r="F3" s="4"/>
      <c r="G3" s="4"/>
      <c r="H3" s="5"/>
      <c r="I3" s="5"/>
      <c r="J3" s="5"/>
      <c r="K3" s="5"/>
    </row>
    <row r="4" spans="1:13" ht="15.75" x14ac:dyDescent="0.25">
      <c r="A4" s="140" t="s">
        <v>885</v>
      </c>
      <c r="M4" s="2"/>
    </row>
    <row r="5" spans="1:13" ht="15.75" x14ac:dyDescent="0.25">
      <c r="A5" s="140" t="s">
        <v>886</v>
      </c>
      <c r="M5" s="2"/>
    </row>
    <row r="6" spans="1:13" ht="15.75" x14ac:dyDescent="0.25">
      <c r="A6" s="140" t="s">
        <v>887</v>
      </c>
      <c r="M6" s="2"/>
    </row>
    <row r="7" spans="1:13" ht="15.75" x14ac:dyDescent="0.25">
      <c r="A7" s="140" t="s">
        <v>888</v>
      </c>
      <c r="M7" s="2"/>
    </row>
    <row r="8" spans="1:13" ht="15.75" x14ac:dyDescent="0.25">
      <c r="A8" s="140" t="s">
        <v>889</v>
      </c>
      <c r="M8" s="2"/>
    </row>
    <row r="9" spans="1:13" ht="15.75" x14ac:dyDescent="0.25">
      <c r="A9" s="140" t="s">
        <v>890</v>
      </c>
      <c r="M9" s="2"/>
    </row>
    <row r="10" spans="1:13" ht="15.75" x14ac:dyDescent="0.25">
      <c r="A10" s="140"/>
      <c r="M10" s="2"/>
    </row>
    <row r="11" spans="1:13" ht="15.75" x14ac:dyDescent="0.25">
      <c r="A11" s="140" t="s">
        <v>891</v>
      </c>
      <c r="M11" s="2"/>
    </row>
    <row r="12" spans="1:13" ht="15.75" x14ac:dyDescent="0.25">
      <c r="A12" s="140" t="s">
        <v>892</v>
      </c>
      <c r="M12" s="2"/>
    </row>
    <row r="13" spans="1:13" ht="15.75" x14ac:dyDescent="0.25">
      <c r="A13" s="140" t="s">
        <v>917</v>
      </c>
      <c r="M13" s="2"/>
    </row>
    <row r="14" spans="1:13" s="17" customFormat="1" ht="15.75" x14ac:dyDescent="0.25">
      <c r="A14" s="140" t="s">
        <v>894</v>
      </c>
      <c r="B14" s="5"/>
      <c r="C14" s="4"/>
      <c r="D14" s="4"/>
      <c r="E14" s="4"/>
      <c r="F14" s="4"/>
      <c r="G14" s="4"/>
      <c r="H14" s="5"/>
      <c r="I14" s="5"/>
      <c r="J14" s="5"/>
      <c r="K14" s="5"/>
      <c r="M14" s="2"/>
    </row>
    <row r="15" spans="1:13" s="17" customFormat="1" ht="15.75" x14ac:dyDescent="0.25">
      <c r="A15" s="140"/>
      <c r="B15" s="5"/>
      <c r="C15" s="4"/>
      <c r="D15" s="4"/>
      <c r="E15" s="4"/>
      <c r="F15" s="4"/>
      <c r="G15" s="4"/>
      <c r="H15" s="5"/>
      <c r="I15" s="5"/>
      <c r="J15" s="5"/>
      <c r="K15" s="5"/>
      <c r="M15" s="2"/>
    </row>
    <row r="16" spans="1:13" s="17" customFormat="1" ht="15.75" x14ac:dyDescent="0.25">
      <c r="A16" s="140" t="s">
        <v>895</v>
      </c>
      <c r="B16" s="5"/>
      <c r="C16" s="4"/>
      <c r="D16" s="4"/>
      <c r="E16" s="4"/>
      <c r="F16" s="4"/>
      <c r="G16" s="4"/>
      <c r="H16" s="5"/>
      <c r="I16" s="5"/>
      <c r="J16" s="5"/>
      <c r="K16" s="5"/>
      <c r="M16" s="2"/>
    </row>
    <row r="17" spans="1:13" s="17" customFormat="1" ht="15.75" x14ac:dyDescent="0.25">
      <c r="A17" s="140" t="s">
        <v>896</v>
      </c>
      <c r="B17" s="5"/>
      <c r="C17" s="4"/>
      <c r="D17" s="4"/>
      <c r="E17" s="4"/>
      <c r="F17" s="4"/>
      <c r="G17" s="4"/>
      <c r="H17" s="5"/>
      <c r="I17" s="5"/>
      <c r="J17" s="5"/>
      <c r="K17" s="5"/>
      <c r="M17" s="2"/>
    </row>
    <row r="18" spans="1:13" s="17" customFormat="1" ht="15.75" x14ac:dyDescent="0.25">
      <c r="A18" s="140"/>
      <c r="B18" s="5"/>
      <c r="C18" s="4"/>
      <c r="D18" s="4"/>
      <c r="E18" s="4"/>
      <c r="F18" s="4"/>
      <c r="G18" s="4"/>
      <c r="H18" s="5"/>
      <c r="I18" s="5"/>
      <c r="J18" s="5"/>
      <c r="K18" s="5"/>
      <c r="M18" s="2"/>
    </row>
    <row r="19" spans="1:13" s="17" customFormat="1" ht="15.75" x14ac:dyDescent="0.25">
      <c r="A19" s="138" t="s">
        <v>1038</v>
      </c>
      <c r="B19" s="52"/>
      <c r="C19" s="167"/>
      <c r="D19" s="167"/>
      <c r="E19" s="167"/>
      <c r="F19" s="4"/>
      <c r="G19" s="4"/>
      <c r="H19" s="5"/>
      <c r="I19" s="5"/>
      <c r="J19" s="5"/>
      <c r="K19" s="5"/>
      <c r="M19" s="2"/>
    </row>
    <row r="20" spans="1:13" s="17" customFormat="1" ht="15.75" x14ac:dyDescent="0.25">
      <c r="A20" s="138" t="s">
        <v>882</v>
      </c>
      <c r="B20" s="52"/>
      <c r="C20" s="167"/>
      <c r="D20" s="167"/>
      <c r="E20" s="167"/>
      <c r="F20" s="4"/>
      <c r="G20" s="4"/>
      <c r="H20" s="5"/>
      <c r="I20" s="5"/>
      <c r="J20" s="5"/>
      <c r="K20" s="5"/>
      <c r="M20" s="2"/>
    </row>
    <row r="21" spans="1:13" s="2" customFormat="1" ht="15.75" x14ac:dyDescent="0.25">
      <c r="A21" s="138" t="s">
        <v>1019</v>
      </c>
      <c r="B21" s="52"/>
      <c r="C21" s="167"/>
      <c r="D21" s="167"/>
      <c r="E21" s="167"/>
      <c r="F21" s="4"/>
      <c r="G21" s="4"/>
      <c r="H21" s="5"/>
      <c r="I21" s="5"/>
      <c r="J21" s="5"/>
      <c r="K21" s="5"/>
    </row>
    <row r="22" spans="1:13" s="2" customFormat="1" ht="15.75" x14ac:dyDescent="0.25">
      <c r="A22" s="138" t="s">
        <v>1020</v>
      </c>
      <c r="B22" s="52"/>
      <c r="C22" s="167"/>
      <c r="D22" s="167"/>
      <c r="E22" s="167"/>
      <c r="F22" s="4"/>
      <c r="G22" s="4"/>
      <c r="H22" s="5"/>
      <c r="I22" s="5"/>
      <c r="J22" s="5"/>
      <c r="K22" s="5"/>
    </row>
    <row r="23" spans="1:13" s="2" customFormat="1" ht="15.75" x14ac:dyDescent="0.25">
      <c r="A23" s="138" t="s">
        <v>1021</v>
      </c>
      <c r="B23" s="52"/>
      <c r="C23" s="167"/>
      <c r="D23" s="167"/>
      <c r="E23" s="167"/>
      <c r="F23" s="4"/>
      <c r="G23" s="4"/>
      <c r="H23" s="5"/>
      <c r="I23" s="5"/>
      <c r="J23" s="5"/>
      <c r="K23" s="5"/>
    </row>
    <row r="24" spans="1:13" s="17" customFormat="1" ht="15.75" x14ac:dyDescent="0.25">
      <c r="A24" s="138" t="s">
        <v>1022</v>
      </c>
      <c r="B24" s="52"/>
      <c r="C24" s="167"/>
      <c r="D24" s="167"/>
      <c r="E24" s="167"/>
      <c r="F24" s="4"/>
      <c r="G24" s="4"/>
      <c r="H24" s="5"/>
      <c r="I24" s="5"/>
      <c r="J24" s="5"/>
      <c r="K24" s="5"/>
      <c r="M24" s="2"/>
    </row>
    <row r="25" spans="1:13" ht="15.75" x14ac:dyDescent="0.25">
      <c r="A25" s="138" t="s">
        <v>1023</v>
      </c>
      <c r="B25" s="52"/>
      <c r="C25" s="167"/>
      <c r="D25" s="167"/>
      <c r="E25" s="167"/>
      <c r="M25" s="2"/>
    </row>
    <row r="26" spans="1:13" ht="15.75" x14ac:dyDescent="0.25">
      <c r="A26" s="138" t="s">
        <v>1024</v>
      </c>
      <c r="B26" s="52"/>
      <c r="C26" s="167"/>
      <c r="D26" s="167"/>
      <c r="E26" s="167"/>
      <c r="M26" s="2"/>
    </row>
    <row r="27" spans="1:13" ht="15.75" x14ac:dyDescent="0.25">
      <c r="A27" s="138" t="s">
        <v>1025</v>
      </c>
      <c r="B27" s="52"/>
      <c r="C27" s="167"/>
      <c r="D27" s="167"/>
      <c r="E27" s="167"/>
      <c r="M27" s="2"/>
    </row>
    <row r="28" spans="1:13" ht="15.75" x14ac:dyDescent="0.25">
      <c r="A28" s="138" t="s">
        <v>1026</v>
      </c>
      <c r="B28" s="52"/>
      <c r="C28" s="167"/>
      <c r="D28" s="167"/>
      <c r="E28" s="167"/>
      <c r="M28" s="2"/>
    </row>
    <row r="29" spans="1:13" ht="15.75" x14ac:dyDescent="0.25">
      <c r="A29" s="138" t="s">
        <v>1027</v>
      </c>
      <c r="B29" s="52"/>
      <c r="C29" s="167"/>
      <c r="D29" s="167"/>
      <c r="E29" s="167"/>
      <c r="M29" s="2"/>
    </row>
    <row r="30" spans="1:13" ht="15.75" x14ac:dyDescent="0.25">
      <c r="A30" s="138" t="s">
        <v>1028</v>
      </c>
      <c r="B30" s="52"/>
      <c r="C30" s="167"/>
      <c r="D30" s="167"/>
      <c r="E30" s="167"/>
      <c r="M30" s="2"/>
    </row>
    <row r="31" spans="1:13" ht="15.75" x14ac:dyDescent="0.25">
      <c r="A31" s="138" t="s">
        <v>1029</v>
      </c>
      <c r="B31" s="52"/>
      <c r="C31" s="167"/>
      <c r="D31" s="167"/>
      <c r="E31" s="167"/>
      <c r="M31" s="2"/>
    </row>
    <row r="32" spans="1:13" ht="15.75" x14ac:dyDescent="0.25">
      <c r="A32" s="138" t="s">
        <v>1030</v>
      </c>
      <c r="B32" s="52"/>
      <c r="C32" s="167"/>
      <c r="D32" s="167"/>
      <c r="E32" s="167"/>
      <c r="M32" s="2"/>
    </row>
    <row r="33" spans="1:13" ht="15.75" x14ac:dyDescent="0.25">
      <c r="A33" s="138" t="s">
        <v>1031</v>
      </c>
      <c r="B33" s="52"/>
      <c r="C33" s="167"/>
      <c r="D33" s="167"/>
      <c r="E33" s="167"/>
      <c r="M33" s="2"/>
    </row>
    <row r="34" spans="1:13" ht="15.75" x14ac:dyDescent="0.25">
      <c r="A34" s="52" t="s">
        <v>1032</v>
      </c>
      <c r="B34" s="52"/>
      <c r="C34" s="167"/>
      <c r="D34" s="167"/>
      <c r="E34" s="167"/>
      <c r="M34" s="2"/>
    </row>
    <row r="35" spans="1:13" ht="15.75" x14ac:dyDescent="0.25">
      <c r="A35" s="52" t="s">
        <v>1033</v>
      </c>
      <c r="B35" s="52"/>
      <c r="C35" s="167"/>
      <c r="D35" s="167"/>
      <c r="E35" s="167"/>
      <c r="M35" s="2"/>
    </row>
    <row r="36" spans="1:13" ht="15.75" x14ac:dyDescent="0.25">
      <c r="A36" s="138" t="s">
        <v>111</v>
      </c>
      <c r="B36" s="52"/>
      <c r="C36" s="167"/>
      <c r="D36" s="167"/>
      <c r="E36" s="167"/>
      <c r="M36" s="2"/>
    </row>
    <row r="37" spans="1:13" ht="15.75" x14ac:dyDescent="0.2">
      <c r="A37" s="138" t="s">
        <v>1016</v>
      </c>
      <c r="B37" s="52"/>
      <c r="C37" s="167"/>
      <c r="D37" s="167"/>
      <c r="E37" s="167"/>
    </row>
    <row r="38" spans="1:13" ht="15.75" x14ac:dyDescent="0.2">
      <c r="A38" s="138" t="s">
        <v>1034</v>
      </c>
      <c r="B38" s="52"/>
      <c r="C38" s="167"/>
      <c r="D38" s="167"/>
      <c r="E38" s="167"/>
    </row>
    <row r="39" spans="1:13" ht="15.75" x14ac:dyDescent="0.2">
      <c r="A39" s="138"/>
      <c r="B39" s="52"/>
      <c r="C39" s="167"/>
      <c r="D39" s="167"/>
      <c r="E39" s="167"/>
    </row>
    <row r="40" spans="1:13" ht="15.75" x14ac:dyDescent="0.2">
      <c r="A40" s="138"/>
      <c r="B40" s="52"/>
      <c r="C40" s="167"/>
      <c r="D40" s="167"/>
      <c r="E40" s="167"/>
    </row>
    <row r="41" spans="1:13" ht="15.75" x14ac:dyDescent="0.2">
      <c r="A41" s="138" t="s">
        <v>1017</v>
      </c>
      <c r="B41" s="52"/>
      <c r="C41" s="167"/>
      <c r="D41" s="167"/>
      <c r="E41" s="167"/>
    </row>
    <row r="42" spans="1:13" ht="15.75" x14ac:dyDescent="0.2">
      <c r="A42" s="138" t="s">
        <v>1035</v>
      </c>
      <c r="B42" s="52"/>
      <c r="C42" s="167"/>
      <c r="D42" s="167"/>
      <c r="E42" s="167"/>
    </row>
    <row r="43" spans="1:13" ht="15.75" x14ac:dyDescent="0.2">
      <c r="A43" s="138" t="s">
        <v>1036</v>
      </c>
      <c r="B43" s="52"/>
      <c r="C43" s="167"/>
      <c r="D43" s="167"/>
      <c r="E43" s="167"/>
    </row>
    <row r="44" spans="1:13" ht="15.75" x14ac:dyDescent="0.2">
      <c r="A44" s="138"/>
      <c r="B44" s="52"/>
      <c r="C44" s="167"/>
      <c r="D44" s="167"/>
      <c r="E44" s="167"/>
    </row>
    <row r="45" spans="1:13" ht="15.75" x14ac:dyDescent="0.2">
      <c r="A45" s="138"/>
      <c r="B45" s="52"/>
      <c r="C45" s="167"/>
      <c r="D45" s="167"/>
      <c r="E45" s="167"/>
    </row>
    <row r="46" spans="1:13" ht="15.75" x14ac:dyDescent="0.2">
      <c r="A46" s="138" t="s">
        <v>1018</v>
      </c>
      <c r="B46" s="52"/>
      <c r="C46" s="167"/>
      <c r="D46" s="167"/>
      <c r="E46" s="167"/>
    </row>
    <row r="47" spans="1:13" ht="15.75" x14ac:dyDescent="0.2">
      <c r="A47" s="138" t="s">
        <v>1037</v>
      </c>
      <c r="B47" s="52"/>
      <c r="C47" s="167"/>
      <c r="D47" s="167"/>
      <c r="E47" s="167"/>
    </row>
    <row r="48" spans="1:13" ht="15.75" x14ac:dyDescent="0.2">
      <c r="A48" s="138"/>
    </row>
    <row r="49" spans="1:4" x14ac:dyDescent="0.2">
      <c r="A49" s="5"/>
    </row>
    <row r="50" spans="1:4" x14ac:dyDescent="0.2">
      <c r="A50" s="140" t="s">
        <v>882</v>
      </c>
    </row>
    <row r="51" spans="1:4" x14ac:dyDescent="0.2">
      <c r="A51" s="140" t="s">
        <v>1157</v>
      </c>
      <c r="B51" s="5"/>
      <c r="C51" s="167"/>
      <c r="D51" s="167"/>
    </row>
    <row r="52" spans="1:4" x14ac:dyDescent="0.2">
      <c r="A52" s="140" t="s">
        <v>1158</v>
      </c>
      <c r="B52" s="5"/>
      <c r="C52" s="167"/>
      <c r="D52" s="167"/>
    </row>
    <row r="53" spans="1:4" x14ac:dyDescent="0.2">
      <c r="A53" s="140" t="s">
        <v>1159</v>
      </c>
      <c r="B53" s="5"/>
      <c r="C53" s="167"/>
      <c r="D53" s="167"/>
    </row>
    <row r="54" spans="1:4" x14ac:dyDescent="0.2">
      <c r="A54" s="140" t="s">
        <v>1160</v>
      </c>
      <c r="B54" s="5"/>
      <c r="C54" s="167"/>
      <c r="D54" s="167"/>
    </row>
    <row r="55" spans="1:4" x14ac:dyDescent="0.2">
      <c r="A55" s="140" t="s">
        <v>1161</v>
      </c>
      <c r="B55" s="5"/>
      <c r="C55" s="167"/>
      <c r="D55" s="167"/>
    </row>
    <row r="56" spans="1:4" x14ac:dyDescent="0.2">
      <c r="A56" s="140" t="s">
        <v>1162</v>
      </c>
      <c r="B56" s="5"/>
      <c r="C56" s="167"/>
      <c r="D56" s="167"/>
    </row>
    <row r="57" spans="1:4" x14ac:dyDescent="0.2">
      <c r="A57" s="140" t="s">
        <v>1163</v>
      </c>
      <c r="B57" s="5"/>
      <c r="C57" s="167"/>
      <c r="D57" s="167"/>
    </row>
    <row r="58" spans="1:4" x14ac:dyDescent="0.2">
      <c r="A58" s="140" t="s">
        <v>1164</v>
      </c>
      <c r="B58" s="5"/>
      <c r="C58" s="167"/>
      <c r="D58" s="167"/>
    </row>
    <row r="59" spans="1:4" x14ac:dyDescent="0.2">
      <c r="A59" s="140"/>
      <c r="B59" s="5"/>
      <c r="C59" s="167"/>
      <c r="D59" s="167"/>
    </row>
    <row r="60" spans="1:4" x14ac:dyDescent="0.2">
      <c r="A60" s="140" t="s">
        <v>1165</v>
      </c>
      <c r="B60" s="5"/>
      <c r="C60" s="167"/>
      <c r="D60" s="167"/>
    </row>
    <row r="61" spans="1:4" x14ac:dyDescent="0.2">
      <c r="A61" s="140" t="s">
        <v>1166</v>
      </c>
      <c r="B61" s="5"/>
      <c r="C61" s="167"/>
      <c r="D61" s="167"/>
    </row>
    <row r="62" spans="1:4" x14ac:dyDescent="0.2">
      <c r="A62" s="140"/>
      <c r="B62" s="5"/>
      <c r="C62" s="167"/>
      <c r="D62" s="167"/>
    </row>
    <row r="63" spans="1:4" x14ac:dyDescent="0.2">
      <c r="A63" s="140"/>
      <c r="B63" s="5"/>
      <c r="C63" s="167"/>
      <c r="D63" s="167"/>
    </row>
    <row r="64" spans="1:4" x14ac:dyDescent="0.2">
      <c r="A64" s="140" t="s">
        <v>1017</v>
      </c>
      <c r="B64" s="5"/>
      <c r="C64" s="167"/>
      <c r="D64" s="167"/>
    </row>
    <row r="65" spans="1:5" x14ac:dyDescent="0.2">
      <c r="A65" s="140" t="s">
        <v>1167</v>
      </c>
      <c r="B65" s="5"/>
      <c r="C65" s="167"/>
      <c r="D65" s="167"/>
    </row>
    <row r="66" spans="1:5" x14ac:dyDescent="0.2">
      <c r="A66" s="140" t="s">
        <v>1168</v>
      </c>
      <c r="B66" s="5"/>
      <c r="C66" s="167"/>
      <c r="D66" s="167"/>
    </row>
    <row r="67" spans="1:5" x14ac:dyDescent="0.2">
      <c r="A67" s="140" t="s">
        <v>1169</v>
      </c>
      <c r="B67" s="5"/>
      <c r="C67" s="167"/>
      <c r="D67" s="167"/>
    </row>
    <row r="68" spans="1:5" x14ac:dyDescent="0.2">
      <c r="A68" s="140" t="s">
        <v>1170</v>
      </c>
      <c r="B68" s="5"/>
      <c r="C68" s="167"/>
      <c r="D68" s="167"/>
    </row>
    <row r="69" spans="1:5" x14ac:dyDescent="0.2">
      <c r="A69" s="140"/>
      <c r="B69" s="5"/>
      <c r="C69" s="167"/>
      <c r="D69" s="167"/>
    </row>
    <row r="70" spans="1:5" x14ac:dyDescent="0.2">
      <c r="A70" s="140" t="s">
        <v>1171</v>
      </c>
      <c r="B70" s="5"/>
      <c r="C70" s="167"/>
      <c r="D70" s="167"/>
    </row>
    <row r="71" spans="1:5" x14ac:dyDescent="0.2">
      <c r="A71" s="140" t="s">
        <v>1172</v>
      </c>
      <c r="B71" s="5"/>
      <c r="C71" s="167"/>
      <c r="D71" s="167"/>
    </row>
    <row r="72" spans="1:5" ht="15.75" x14ac:dyDescent="0.2">
      <c r="A72" s="138"/>
      <c r="B72" s="5"/>
      <c r="C72" s="167"/>
      <c r="D72" s="167"/>
    </row>
    <row r="73" spans="1:5" ht="15.75" x14ac:dyDescent="0.2">
      <c r="A73" s="138" t="s">
        <v>1242</v>
      </c>
      <c r="B73" s="52"/>
      <c r="C73" s="167"/>
      <c r="D73" s="167"/>
      <c r="E73" s="167"/>
    </row>
    <row r="74" spans="1:5" x14ac:dyDescent="0.2">
      <c r="A74" s="140" t="s">
        <v>882</v>
      </c>
      <c r="B74" s="52"/>
      <c r="C74" s="167"/>
      <c r="D74" s="167"/>
      <c r="E74" s="167"/>
    </row>
    <row r="75" spans="1:5" x14ac:dyDescent="0.2">
      <c r="A75" s="140" t="s">
        <v>1222</v>
      </c>
      <c r="B75" s="52"/>
      <c r="C75" s="167"/>
      <c r="D75" s="167"/>
      <c r="E75" s="167"/>
    </row>
    <row r="76" spans="1:5" x14ac:dyDescent="0.2">
      <c r="A76" s="140" t="s">
        <v>1223</v>
      </c>
      <c r="B76" s="52"/>
      <c r="C76" s="167"/>
      <c r="D76" s="167"/>
      <c r="E76" s="167"/>
    </row>
    <row r="77" spans="1:5" x14ac:dyDescent="0.2">
      <c r="A77" s="140" t="s">
        <v>1224</v>
      </c>
      <c r="B77" s="52"/>
      <c r="C77" s="167"/>
      <c r="D77" s="167"/>
      <c r="E77" s="167"/>
    </row>
    <row r="78" spans="1:5" x14ac:dyDescent="0.2">
      <c r="A78" s="140" t="s">
        <v>1225</v>
      </c>
      <c r="B78" s="52"/>
      <c r="C78" s="167"/>
      <c r="D78" s="167"/>
      <c r="E78" s="167"/>
    </row>
    <row r="79" spans="1:5" x14ac:dyDescent="0.2">
      <c r="A79" s="140" t="s">
        <v>1226</v>
      </c>
      <c r="B79" s="52"/>
      <c r="C79" s="167"/>
      <c r="D79" s="167"/>
      <c r="E79" s="167"/>
    </row>
    <row r="80" spans="1:5" x14ac:dyDescent="0.2">
      <c r="A80" s="140" t="s">
        <v>1227</v>
      </c>
      <c r="B80" s="52"/>
      <c r="C80" s="167"/>
      <c r="D80" s="167"/>
      <c r="E80" s="167"/>
    </row>
    <row r="81" spans="1:5" x14ac:dyDescent="0.2">
      <c r="A81" s="140" t="s">
        <v>1228</v>
      </c>
      <c r="B81" s="52"/>
      <c r="C81" s="167"/>
      <c r="D81" s="167"/>
      <c r="E81" s="167"/>
    </row>
    <row r="82" spans="1:5" x14ac:dyDescent="0.2">
      <c r="A82" s="140" t="s">
        <v>1229</v>
      </c>
      <c r="B82" s="52"/>
      <c r="C82" s="167"/>
      <c r="D82" s="167"/>
      <c r="E82" s="167"/>
    </row>
    <row r="83" spans="1:5" x14ac:dyDescent="0.2">
      <c r="A83" s="140" t="s">
        <v>1230</v>
      </c>
      <c r="B83" s="52"/>
      <c r="C83" s="167"/>
      <c r="D83" s="167"/>
      <c r="E83" s="167"/>
    </row>
    <row r="84" spans="1:5" x14ac:dyDescent="0.2">
      <c r="A84" s="140" t="s">
        <v>1231</v>
      </c>
      <c r="B84" s="52"/>
      <c r="C84" s="167"/>
      <c r="D84" s="167"/>
      <c r="E84" s="167"/>
    </row>
    <row r="85" spans="1:5" x14ac:dyDescent="0.2">
      <c r="A85" s="140" t="s">
        <v>1232</v>
      </c>
      <c r="B85" s="52"/>
      <c r="C85" s="167"/>
      <c r="D85" s="167"/>
      <c r="E85" s="167"/>
    </row>
    <row r="86" spans="1:5" x14ac:dyDescent="0.2">
      <c r="A86" s="140" t="s">
        <v>1233</v>
      </c>
      <c r="B86" s="52"/>
      <c r="C86" s="167"/>
      <c r="D86" s="167"/>
      <c r="E86" s="167"/>
    </row>
    <row r="87" spans="1:5" x14ac:dyDescent="0.2">
      <c r="A87" s="140" t="s">
        <v>1234</v>
      </c>
      <c r="B87" s="52"/>
      <c r="C87" s="167"/>
      <c r="D87" s="167"/>
      <c r="E87" s="167"/>
    </row>
    <row r="88" spans="1:5" x14ac:dyDescent="0.2">
      <c r="A88" s="140" t="s">
        <v>1235</v>
      </c>
      <c r="B88" s="52"/>
      <c r="C88" s="167"/>
      <c r="D88" s="167"/>
      <c r="E88" s="167"/>
    </row>
    <row r="89" spans="1:5" x14ac:dyDescent="0.2">
      <c r="A89" s="140"/>
      <c r="B89" s="52"/>
      <c r="C89" s="167"/>
      <c r="D89" s="167"/>
      <c r="E89" s="167"/>
    </row>
    <row r="90" spans="1:5" x14ac:dyDescent="0.2">
      <c r="A90" s="140" t="s">
        <v>1017</v>
      </c>
      <c r="B90" s="52"/>
      <c r="C90" s="167"/>
      <c r="D90" s="167"/>
      <c r="E90" s="167"/>
    </row>
    <row r="91" spans="1:5" x14ac:dyDescent="0.2">
      <c r="A91" s="140" t="s">
        <v>1236</v>
      </c>
      <c r="B91" s="52"/>
      <c r="C91" s="167"/>
      <c r="D91" s="167"/>
      <c r="E91" s="167"/>
    </row>
    <row r="92" spans="1:5" x14ac:dyDescent="0.2">
      <c r="A92" s="140" t="s">
        <v>1237</v>
      </c>
      <c r="B92" s="52"/>
      <c r="C92" s="167"/>
      <c r="D92" s="167"/>
      <c r="E92" s="167"/>
    </row>
    <row r="93" spans="1:5" x14ac:dyDescent="0.2">
      <c r="A93" s="140" t="s">
        <v>1238</v>
      </c>
      <c r="B93" s="52"/>
      <c r="C93" s="167"/>
      <c r="D93" s="167"/>
      <c r="E93" s="167"/>
    </row>
    <row r="94" spans="1:5" x14ac:dyDescent="0.2">
      <c r="A94" s="140" t="s">
        <v>1239</v>
      </c>
      <c r="B94" s="52"/>
      <c r="C94" s="167"/>
      <c r="D94" s="167"/>
      <c r="E94" s="167"/>
    </row>
    <row r="95" spans="1:5" x14ac:dyDescent="0.2">
      <c r="A95" s="140"/>
      <c r="B95" s="52"/>
      <c r="C95" s="167"/>
      <c r="D95" s="167"/>
      <c r="E95" s="167"/>
    </row>
    <row r="96" spans="1:5" x14ac:dyDescent="0.2">
      <c r="A96" s="140" t="s">
        <v>1240</v>
      </c>
      <c r="B96" s="52"/>
      <c r="C96" s="167"/>
      <c r="D96" s="167"/>
      <c r="E96" s="167"/>
    </row>
    <row r="97" spans="1:5" ht="15.75" x14ac:dyDescent="0.25">
      <c r="A97" s="24" t="s">
        <v>1241</v>
      </c>
      <c r="B97" s="52"/>
      <c r="C97" s="167"/>
      <c r="D97" s="167"/>
      <c r="E97" s="167"/>
    </row>
    <row r="98" spans="1:5" ht="15.75" x14ac:dyDescent="0.2">
      <c r="A98" s="148"/>
      <c r="B98" s="5"/>
    </row>
    <row r="99" spans="1:5" ht="15.75" x14ac:dyDescent="0.2">
      <c r="A99" s="148"/>
    </row>
    <row r="100" spans="1:5" ht="15.75" x14ac:dyDescent="0.2">
      <c r="A100" s="148"/>
    </row>
    <row r="101" spans="1:5" ht="15.75" x14ac:dyDescent="0.2">
      <c r="A101" s="138" t="s">
        <v>882</v>
      </c>
      <c r="B101" s="52"/>
      <c r="C101" s="167"/>
      <c r="D101" s="167"/>
      <c r="E101" s="167"/>
    </row>
    <row r="102" spans="1:5" ht="15.75" x14ac:dyDescent="0.2">
      <c r="A102" s="138" t="s">
        <v>1370</v>
      </c>
      <c r="B102" s="52"/>
      <c r="C102" s="167"/>
      <c r="D102" s="167"/>
      <c r="E102" s="167"/>
    </row>
    <row r="103" spans="1:5" ht="15.75" x14ac:dyDescent="0.2">
      <c r="A103" s="138" t="s">
        <v>1371</v>
      </c>
      <c r="B103" s="52"/>
      <c r="C103" s="167"/>
      <c r="D103" s="167"/>
      <c r="E103" s="167"/>
    </row>
    <row r="104" spans="1:5" ht="15.75" x14ac:dyDescent="0.2">
      <c r="A104" s="138" t="s">
        <v>1372</v>
      </c>
      <c r="B104" s="52"/>
      <c r="C104" s="167"/>
      <c r="D104" s="167"/>
      <c r="E104" s="167"/>
    </row>
    <row r="105" spans="1:5" ht="15.75" x14ac:dyDescent="0.2">
      <c r="A105" s="138" t="s">
        <v>1373</v>
      </c>
      <c r="B105" s="52"/>
      <c r="C105" s="167"/>
      <c r="D105" s="167"/>
      <c r="E105" s="167"/>
    </row>
    <row r="106" spans="1:5" ht="15.75" x14ac:dyDescent="0.2">
      <c r="A106" s="138" t="s">
        <v>1374</v>
      </c>
      <c r="B106" s="52"/>
      <c r="C106" s="167"/>
      <c r="D106" s="167"/>
      <c r="E106" s="167"/>
    </row>
    <row r="107" spans="1:5" ht="15.75" x14ac:dyDescent="0.2">
      <c r="A107" s="138" t="s">
        <v>1375</v>
      </c>
      <c r="B107" s="52"/>
      <c r="C107" s="167"/>
      <c r="D107" s="167"/>
      <c r="E107" s="167"/>
    </row>
    <row r="108" spans="1:5" ht="15.75" x14ac:dyDescent="0.2">
      <c r="A108" s="138" t="s">
        <v>1376</v>
      </c>
      <c r="B108" s="52"/>
      <c r="C108" s="167"/>
      <c r="D108" s="167"/>
      <c r="E108" s="167"/>
    </row>
    <row r="109" spans="1:5" ht="15.75" x14ac:dyDescent="0.2">
      <c r="A109" s="138" t="s">
        <v>1377</v>
      </c>
      <c r="B109" s="52"/>
      <c r="C109" s="167"/>
      <c r="D109" s="167"/>
      <c r="E109" s="167"/>
    </row>
    <row r="110" spans="1:5" ht="15.75" x14ac:dyDescent="0.2">
      <c r="A110" s="138" t="s">
        <v>1378</v>
      </c>
      <c r="B110" s="52"/>
      <c r="C110" s="167"/>
      <c r="D110" s="167"/>
      <c r="E110" s="167"/>
    </row>
    <row r="111" spans="1:5" ht="15.75" x14ac:dyDescent="0.2">
      <c r="A111" s="138" t="s">
        <v>1379</v>
      </c>
      <c r="B111" s="52"/>
      <c r="C111" s="167"/>
      <c r="D111" s="167"/>
      <c r="E111" s="167"/>
    </row>
    <row r="112" spans="1:5" ht="15.75" x14ac:dyDescent="0.2">
      <c r="A112" s="138" t="s">
        <v>1380</v>
      </c>
      <c r="B112" s="52"/>
      <c r="C112" s="167"/>
      <c r="D112" s="167"/>
      <c r="E112" s="167"/>
    </row>
    <row r="113" spans="1:5" ht="15.75" x14ac:dyDescent="0.2">
      <c r="A113" s="138" t="s">
        <v>1381</v>
      </c>
      <c r="B113" s="52"/>
      <c r="C113" s="167"/>
      <c r="D113" s="167"/>
      <c r="E113" s="167"/>
    </row>
    <row r="114" spans="1:5" ht="15.75" x14ac:dyDescent="0.2">
      <c r="A114" s="138"/>
      <c r="B114" s="52"/>
      <c r="C114" s="167"/>
      <c r="D114" s="167"/>
      <c r="E114" s="167"/>
    </row>
    <row r="115" spans="1:5" ht="15.75" x14ac:dyDescent="0.2">
      <c r="A115" s="138" t="s">
        <v>1382</v>
      </c>
      <c r="B115" s="52"/>
      <c r="C115" s="167"/>
      <c r="D115" s="167"/>
      <c r="E115" s="167"/>
    </row>
    <row r="116" spans="1:5" ht="15.75" x14ac:dyDescent="0.2">
      <c r="A116" s="138" t="s">
        <v>1383</v>
      </c>
      <c r="B116" s="52"/>
      <c r="C116" s="167"/>
      <c r="D116" s="167"/>
      <c r="E116" s="167"/>
    </row>
    <row r="117" spans="1:5" ht="15.75" x14ac:dyDescent="0.2">
      <c r="A117" s="138"/>
      <c r="B117" s="52"/>
      <c r="C117" s="167"/>
      <c r="D117" s="167"/>
      <c r="E117" s="167"/>
    </row>
    <row r="118" spans="1:5" ht="15.75" x14ac:dyDescent="0.2">
      <c r="A118" s="138"/>
      <c r="B118" s="52"/>
      <c r="C118" s="167"/>
      <c r="D118" s="167"/>
      <c r="E118" s="167"/>
    </row>
    <row r="119" spans="1:5" ht="15.75" x14ac:dyDescent="0.2">
      <c r="A119" s="138" t="s">
        <v>1017</v>
      </c>
      <c r="B119" s="52"/>
      <c r="C119" s="167"/>
      <c r="D119" s="167"/>
      <c r="E119" s="167"/>
    </row>
    <row r="120" spans="1:5" x14ac:dyDescent="0.2">
      <c r="A120" s="52" t="s">
        <v>1384</v>
      </c>
      <c r="B120" s="52"/>
      <c r="C120" s="167"/>
      <c r="D120" s="167"/>
      <c r="E120" s="167"/>
    </row>
    <row r="121" spans="1:5" x14ac:dyDescent="0.2">
      <c r="A121" s="52" t="s">
        <v>1385</v>
      </c>
      <c r="B121" s="52"/>
      <c r="C121" s="167"/>
      <c r="D121" s="167"/>
      <c r="E121" s="167"/>
    </row>
    <row r="122" spans="1:5" x14ac:dyDescent="0.2">
      <c r="A122" s="271" t="s">
        <v>1386</v>
      </c>
      <c r="B122" s="52"/>
      <c r="C122" s="167"/>
      <c r="D122" s="167"/>
      <c r="E122" s="167"/>
    </row>
    <row r="123" spans="1:5" x14ac:dyDescent="0.2">
      <c r="A123" s="52" t="s">
        <v>1387</v>
      </c>
      <c r="B123" s="52"/>
      <c r="C123" s="167"/>
      <c r="D123" s="167"/>
      <c r="E123" s="167"/>
    </row>
    <row r="124" spans="1:5" x14ac:dyDescent="0.2">
      <c r="A124" s="52" t="s">
        <v>1388</v>
      </c>
      <c r="B124" s="52"/>
      <c r="C124" s="167"/>
      <c r="D124" s="167"/>
      <c r="E124" s="167"/>
    </row>
    <row r="125" spans="1:5" x14ac:dyDescent="0.2">
      <c r="A125" s="52" t="s">
        <v>1389</v>
      </c>
      <c r="B125" s="52"/>
      <c r="C125" s="167"/>
      <c r="D125" s="167"/>
      <c r="E125" s="167"/>
    </row>
    <row r="126" spans="1:5" x14ac:dyDescent="0.2">
      <c r="A126" s="52" t="s">
        <v>1390</v>
      </c>
      <c r="B126" s="52"/>
      <c r="C126" s="167"/>
      <c r="D126" s="167"/>
      <c r="E126" s="167"/>
    </row>
    <row r="127" spans="1:5" x14ac:dyDescent="0.2">
      <c r="A127" s="52"/>
      <c r="B127" s="52"/>
      <c r="C127" s="167"/>
      <c r="D127" s="167"/>
      <c r="E127" s="167"/>
    </row>
    <row r="128" spans="1:5" x14ac:dyDescent="0.2">
      <c r="A128" s="52" t="s">
        <v>1391</v>
      </c>
      <c r="B128" s="52"/>
      <c r="C128" s="167"/>
      <c r="D128" s="167"/>
      <c r="E128" s="167"/>
    </row>
    <row r="129" spans="1:5" x14ac:dyDescent="0.2">
      <c r="A129" s="52" t="s">
        <v>1392</v>
      </c>
      <c r="B129" s="52"/>
      <c r="C129" s="167"/>
      <c r="D129" s="167"/>
      <c r="E129" s="167"/>
    </row>
    <row r="130" spans="1:5" x14ac:dyDescent="0.2">
      <c r="A130" s="52"/>
      <c r="B130" s="52"/>
      <c r="C130" s="167"/>
      <c r="D130" s="167"/>
      <c r="E130" s="167"/>
    </row>
    <row r="131" spans="1:5" x14ac:dyDescent="0.2">
      <c r="A131" s="52"/>
      <c r="B131" s="52"/>
      <c r="C131" s="167"/>
      <c r="D131" s="167"/>
      <c r="E131" s="167"/>
    </row>
    <row r="132" spans="1:5" x14ac:dyDescent="0.2">
      <c r="A132" s="52"/>
      <c r="B132" s="52"/>
      <c r="C132" s="167"/>
      <c r="D132" s="167"/>
      <c r="E132" s="167"/>
    </row>
    <row r="133" spans="1:5" x14ac:dyDescent="0.2">
      <c r="A133" s="272" t="s">
        <v>882</v>
      </c>
      <c r="B133" s="52"/>
      <c r="C133" s="167"/>
      <c r="D133" s="167"/>
      <c r="E133" s="167"/>
    </row>
    <row r="134" spans="1:5" x14ac:dyDescent="0.2">
      <c r="A134" s="272" t="s">
        <v>1619</v>
      </c>
      <c r="B134" s="52"/>
      <c r="C134" s="167"/>
      <c r="D134" s="167"/>
      <c r="E134" s="167"/>
    </row>
    <row r="135" spans="1:5" x14ac:dyDescent="0.2">
      <c r="A135" s="272" t="s">
        <v>1620</v>
      </c>
      <c r="B135" s="52"/>
      <c r="C135" s="167"/>
      <c r="D135" s="167"/>
      <c r="E135" s="167"/>
    </row>
    <row r="136" spans="1:5" x14ac:dyDescent="0.2">
      <c r="A136" s="272" t="s">
        <v>1621</v>
      </c>
      <c r="B136" s="52"/>
      <c r="C136" s="167"/>
      <c r="D136" s="167"/>
      <c r="E136" s="167"/>
    </row>
    <row r="137" spans="1:5" x14ac:dyDescent="0.2">
      <c r="A137" s="272" t="s">
        <v>1622</v>
      </c>
      <c r="B137" s="52"/>
      <c r="C137" s="167"/>
      <c r="D137" s="167"/>
      <c r="E137" s="167"/>
    </row>
    <row r="138" spans="1:5" x14ac:dyDescent="0.2">
      <c r="A138" s="272" t="s">
        <v>1623</v>
      </c>
      <c r="B138" s="52"/>
      <c r="C138" s="167"/>
      <c r="D138" s="167"/>
      <c r="E138" s="167"/>
    </row>
    <row r="139" spans="1:5" x14ac:dyDescent="0.2">
      <c r="A139" s="272" t="s">
        <v>1624</v>
      </c>
      <c r="B139" s="52"/>
      <c r="C139" s="167"/>
      <c r="D139" s="167"/>
      <c r="E139" s="167"/>
    </row>
    <row r="140" spans="1:5" x14ac:dyDescent="0.2">
      <c r="A140" s="272" t="s">
        <v>1625</v>
      </c>
    </row>
    <row r="141" spans="1:5" x14ac:dyDescent="0.2">
      <c r="A141" s="272"/>
    </row>
    <row r="142" spans="1:5" x14ac:dyDescent="0.2">
      <c r="A142" s="272" t="s">
        <v>1017</v>
      </c>
    </row>
    <row r="143" spans="1:5" x14ac:dyDescent="0.2">
      <c r="A143" s="272" t="s">
        <v>1626</v>
      </c>
    </row>
    <row r="144" spans="1:5" x14ac:dyDescent="0.2">
      <c r="A144" s="272" t="s">
        <v>1627</v>
      </c>
    </row>
    <row r="145" spans="1:1" x14ac:dyDescent="0.2">
      <c r="A145" s="272"/>
    </row>
    <row r="146" spans="1:1" ht="15.75" x14ac:dyDescent="0.25">
      <c r="A146" s="2"/>
    </row>
    <row r="147" spans="1:1" ht="15.75" x14ac:dyDescent="0.25">
      <c r="A147" s="2"/>
    </row>
  </sheetData>
  <phoneticPr fontId="14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5">
    <pageSetUpPr fitToPage="1"/>
  </sheetPr>
  <dimension ref="A1:O339"/>
  <sheetViews>
    <sheetView topLeftCell="A259" workbookViewId="0">
      <selection activeCell="E278" sqref="E278"/>
    </sheetView>
  </sheetViews>
  <sheetFormatPr defaultRowHeight="15" x14ac:dyDescent="0.2"/>
  <cols>
    <col min="1" max="1" width="10.21875" customWidth="1"/>
    <col min="2" max="2" width="4.6640625" style="23" customWidth="1"/>
    <col min="4" max="4" width="11.6640625" customWidth="1"/>
    <col min="6" max="8" width="6.21875" style="23" customWidth="1"/>
    <col min="9" max="10" width="6.21875" style="8" customWidth="1"/>
    <col min="11" max="14" width="8.88671875" style="5" customWidth="1"/>
  </cols>
  <sheetData>
    <row r="1" spans="1:15" ht="15.75" x14ac:dyDescent="0.25">
      <c r="A1" s="214" t="s">
        <v>918</v>
      </c>
      <c r="B1" s="215"/>
      <c r="C1" s="214"/>
      <c r="D1" s="214"/>
      <c r="E1" s="214"/>
      <c r="F1" s="215"/>
      <c r="G1" s="215"/>
      <c r="H1" s="215"/>
      <c r="I1" s="215"/>
      <c r="J1" s="215"/>
      <c r="K1" s="214"/>
      <c r="L1" s="214"/>
      <c r="O1" s="5"/>
    </row>
    <row r="2" spans="1:15" ht="15.75" x14ac:dyDescent="0.25">
      <c r="A2" s="214" t="s">
        <v>919</v>
      </c>
      <c r="B2" s="215"/>
      <c r="C2" s="214"/>
      <c r="D2" s="214"/>
      <c r="E2" s="214"/>
      <c r="F2" s="215"/>
      <c r="G2" s="215"/>
      <c r="H2" s="215"/>
      <c r="I2" s="215"/>
      <c r="J2" s="215"/>
      <c r="K2" s="214"/>
      <c r="L2" s="214"/>
      <c r="O2" s="5"/>
    </row>
    <row r="3" spans="1:15" ht="15.75" x14ac:dyDescent="0.25">
      <c r="A3" s="214"/>
      <c r="B3" s="215"/>
      <c r="C3" s="214"/>
      <c r="D3" s="214"/>
      <c r="E3" s="214"/>
      <c r="F3" s="215"/>
      <c r="G3" s="215"/>
      <c r="H3" s="215"/>
      <c r="I3" s="215"/>
      <c r="J3" s="215"/>
      <c r="K3" s="214"/>
      <c r="L3" s="214"/>
      <c r="O3" s="5"/>
    </row>
    <row r="4" spans="1:15" ht="15.75" x14ac:dyDescent="0.25">
      <c r="A4" s="214" t="s">
        <v>920</v>
      </c>
      <c r="B4" s="215"/>
      <c r="C4" s="214"/>
      <c r="D4" s="214"/>
      <c r="E4" s="214"/>
      <c r="F4" s="215"/>
      <c r="G4" s="215"/>
      <c r="H4" s="215"/>
      <c r="I4" s="215"/>
      <c r="J4" s="215"/>
      <c r="K4" s="214"/>
      <c r="L4" s="214"/>
      <c r="O4" s="5"/>
    </row>
    <row r="5" spans="1:15" ht="15.75" x14ac:dyDescent="0.25">
      <c r="A5" s="214"/>
      <c r="B5" s="215"/>
      <c r="C5" s="214"/>
      <c r="D5" s="214"/>
      <c r="E5" s="214"/>
      <c r="F5" s="215"/>
      <c r="G5" s="215"/>
      <c r="H5" s="215"/>
      <c r="I5" s="215"/>
      <c r="J5" s="215"/>
      <c r="K5" s="214"/>
      <c r="L5" s="214"/>
      <c r="O5" s="5"/>
    </row>
    <row r="6" spans="1:15" ht="15.75" x14ac:dyDescent="0.25">
      <c r="A6" s="214" t="s">
        <v>921</v>
      </c>
      <c r="B6" s="215"/>
      <c r="C6" s="214"/>
      <c r="D6" s="214"/>
      <c r="E6" s="214"/>
      <c r="F6" s="215"/>
      <c r="G6" s="215"/>
      <c r="H6" s="215"/>
      <c r="I6" s="215"/>
      <c r="J6" s="215"/>
      <c r="K6" s="214"/>
      <c r="L6" s="214"/>
      <c r="O6" s="5"/>
    </row>
    <row r="7" spans="1:15" ht="15.75" x14ac:dyDescent="0.25">
      <c r="A7" s="214"/>
      <c r="B7" s="215"/>
      <c r="C7" s="214"/>
      <c r="D7" s="214"/>
      <c r="E7" s="214"/>
      <c r="F7" s="215"/>
      <c r="G7" s="215"/>
      <c r="H7" s="215"/>
      <c r="I7" s="215"/>
      <c r="J7" s="215"/>
      <c r="K7" s="214"/>
      <c r="L7" s="214"/>
      <c r="O7" s="5"/>
    </row>
    <row r="8" spans="1:15" ht="15.75" x14ac:dyDescent="0.25">
      <c r="A8" s="214" t="s">
        <v>877</v>
      </c>
      <c r="B8" s="215"/>
      <c r="C8" s="214"/>
      <c r="D8" s="214"/>
      <c r="E8" s="214"/>
      <c r="F8" s="215"/>
      <c r="G8" s="215"/>
      <c r="H8" s="215"/>
      <c r="I8" s="215"/>
      <c r="J8" s="215"/>
      <c r="K8" s="214"/>
      <c r="L8" s="214"/>
      <c r="O8" s="5"/>
    </row>
    <row r="9" spans="1:15" ht="15.75" x14ac:dyDescent="0.25">
      <c r="A9" s="214"/>
      <c r="B9" s="215"/>
      <c r="C9" s="214"/>
      <c r="D9" s="214"/>
      <c r="E9" s="214"/>
      <c r="F9" s="215"/>
      <c r="G9" s="215"/>
      <c r="H9" s="215"/>
      <c r="I9" s="215"/>
      <c r="J9" s="215"/>
      <c r="K9" s="214"/>
      <c r="L9" s="214"/>
      <c r="O9" s="5"/>
    </row>
    <row r="10" spans="1:15" ht="15.75" x14ac:dyDescent="0.25">
      <c r="A10" s="214" t="s">
        <v>922</v>
      </c>
      <c r="B10" s="215" t="s">
        <v>2</v>
      </c>
      <c r="C10" s="214" t="s">
        <v>604</v>
      </c>
      <c r="D10" s="214"/>
      <c r="E10" s="214" t="s">
        <v>124</v>
      </c>
      <c r="F10" s="215">
        <v>96</v>
      </c>
      <c r="G10" s="215">
        <v>95</v>
      </c>
      <c r="H10" s="215">
        <v>99</v>
      </c>
      <c r="I10" s="215">
        <v>99</v>
      </c>
      <c r="J10" s="215">
        <f>SUM(F10:I10)</f>
        <v>389</v>
      </c>
      <c r="K10" s="214"/>
      <c r="L10" s="214"/>
      <c r="O10" s="5"/>
    </row>
    <row r="11" spans="1:15" ht="15.75" x14ac:dyDescent="0.25">
      <c r="A11" s="214"/>
      <c r="B11" s="215"/>
      <c r="C11" s="214"/>
      <c r="D11" s="214"/>
      <c r="E11" s="214"/>
      <c r="F11" s="215"/>
      <c r="G11" s="215"/>
      <c r="H11" s="215"/>
      <c r="I11" s="215"/>
      <c r="J11" s="215"/>
      <c r="K11" s="214"/>
      <c r="L11" s="214"/>
      <c r="O11" s="5"/>
    </row>
    <row r="12" spans="1:15" ht="15.75" x14ac:dyDescent="0.25">
      <c r="A12" s="214" t="s">
        <v>923</v>
      </c>
      <c r="B12" s="215" t="s">
        <v>2</v>
      </c>
      <c r="C12" s="214" t="s">
        <v>309</v>
      </c>
      <c r="D12" s="214"/>
      <c r="E12" s="214" t="s">
        <v>14</v>
      </c>
      <c r="F12" s="215">
        <v>98</v>
      </c>
      <c r="G12" s="215">
        <v>98</v>
      </c>
      <c r="H12" s="215">
        <v>98</v>
      </c>
      <c r="I12" s="215">
        <v>99</v>
      </c>
      <c r="J12" s="215">
        <f>SUM(F12:I12)</f>
        <v>393</v>
      </c>
      <c r="K12" s="214"/>
      <c r="L12" s="214"/>
      <c r="O12" s="5"/>
    </row>
    <row r="13" spans="1:15" ht="15.75" x14ac:dyDescent="0.25">
      <c r="A13" s="214"/>
      <c r="B13" s="215"/>
      <c r="C13" s="214"/>
      <c r="D13" s="214"/>
      <c r="E13" s="214"/>
      <c r="F13" s="215"/>
      <c r="G13" s="215"/>
      <c r="H13" s="215"/>
      <c r="I13" s="215"/>
      <c r="J13" s="215"/>
      <c r="K13" s="214"/>
      <c r="L13" s="214"/>
      <c r="O13" s="5"/>
    </row>
    <row r="14" spans="1:15" ht="15.75" x14ac:dyDescent="0.25">
      <c r="A14" s="214" t="s">
        <v>924</v>
      </c>
      <c r="B14" s="215" t="s">
        <v>2</v>
      </c>
      <c r="C14" s="214" t="s">
        <v>291</v>
      </c>
      <c r="D14" s="214"/>
      <c r="E14" s="214" t="s">
        <v>28</v>
      </c>
      <c r="F14" s="215">
        <v>94</v>
      </c>
      <c r="G14" s="215">
        <v>90</v>
      </c>
      <c r="H14" s="215">
        <v>94</v>
      </c>
      <c r="I14" s="215">
        <v>91</v>
      </c>
      <c r="J14" s="215">
        <f t="shared" ref="J14:J51" si="0">SUM(F14:I14)</f>
        <v>369</v>
      </c>
      <c r="K14" s="214"/>
      <c r="L14" s="214"/>
      <c r="O14" s="5"/>
    </row>
    <row r="15" spans="1:15" ht="15.75" x14ac:dyDescent="0.25">
      <c r="A15" s="214"/>
      <c r="B15" s="215" t="s">
        <v>5</v>
      </c>
      <c r="C15" s="214" t="s">
        <v>732</v>
      </c>
      <c r="D15" s="214"/>
      <c r="E15" s="214" t="s">
        <v>28</v>
      </c>
      <c r="F15" s="215">
        <v>93</v>
      </c>
      <c r="G15" s="215">
        <v>92</v>
      </c>
      <c r="H15" s="215">
        <v>91</v>
      </c>
      <c r="I15" s="215">
        <v>91</v>
      </c>
      <c r="J15" s="215">
        <f t="shared" si="0"/>
        <v>367</v>
      </c>
      <c r="K15" s="214"/>
      <c r="L15" s="214"/>
      <c r="O15" s="5"/>
    </row>
    <row r="16" spans="1:15" ht="15.75" x14ac:dyDescent="0.25">
      <c r="A16" s="214"/>
      <c r="B16" s="215"/>
      <c r="C16" s="214"/>
      <c r="D16" s="214"/>
      <c r="E16" s="214"/>
      <c r="F16" s="215"/>
      <c r="G16" s="215"/>
      <c r="H16" s="215"/>
      <c r="I16" s="215"/>
      <c r="J16" s="215"/>
      <c r="K16" s="214"/>
      <c r="L16" s="214"/>
      <c r="O16" s="5"/>
    </row>
    <row r="17" spans="1:15" ht="15.75" x14ac:dyDescent="0.25">
      <c r="A17" s="214" t="s">
        <v>925</v>
      </c>
      <c r="B17" s="215" t="s">
        <v>2</v>
      </c>
      <c r="C17" s="214" t="s">
        <v>311</v>
      </c>
      <c r="D17" s="214"/>
      <c r="E17" s="214" t="s">
        <v>38</v>
      </c>
      <c r="F17" s="215">
        <v>86</v>
      </c>
      <c r="G17" s="215">
        <v>84</v>
      </c>
      <c r="H17" s="215">
        <v>95</v>
      </c>
      <c r="I17" s="215">
        <v>90</v>
      </c>
      <c r="J17" s="215">
        <f>SUM(F17:I17)</f>
        <v>355</v>
      </c>
      <c r="K17" s="214"/>
      <c r="L17" s="214"/>
      <c r="O17" s="5"/>
    </row>
    <row r="18" spans="1:15" ht="15.75" x14ac:dyDescent="0.25">
      <c r="A18" s="214"/>
      <c r="B18" s="215" t="s">
        <v>5</v>
      </c>
      <c r="C18" s="214" t="s">
        <v>321</v>
      </c>
      <c r="D18" s="214"/>
      <c r="E18" s="214" t="s">
        <v>66</v>
      </c>
      <c r="F18" s="215">
        <v>83</v>
      </c>
      <c r="G18" s="215">
        <v>90</v>
      </c>
      <c r="H18" s="215">
        <v>91</v>
      </c>
      <c r="I18" s="215">
        <v>82</v>
      </c>
      <c r="J18" s="215">
        <f t="shared" si="0"/>
        <v>346</v>
      </c>
      <c r="K18" s="214"/>
      <c r="L18" s="214"/>
      <c r="O18" s="5"/>
    </row>
    <row r="19" spans="1:15" ht="15.75" x14ac:dyDescent="0.25">
      <c r="A19" s="214"/>
      <c r="B19" s="215" t="s">
        <v>6</v>
      </c>
      <c r="C19" s="214" t="s">
        <v>926</v>
      </c>
      <c r="D19" s="214"/>
      <c r="E19" s="214" t="s">
        <v>64</v>
      </c>
      <c r="F19" s="215">
        <v>83</v>
      </c>
      <c r="G19" s="215">
        <v>87</v>
      </c>
      <c r="H19" s="215">
        <v>82</v>
      </c>
      <c r="I19" s="215">
        <v>86</v>
      </c>
      <c r="J19" s="215">
        <f>SUM(F19:I19)</f>
        <v>338</v>
      </c>
      <c r="K19" s="214"/>
      <c r="L19" s="214"/>
      <c r="O19" s="5"/>
    </row>
    <row r="20" spans="1:15" ht="15.75" x14ac:dyDescent="0.25">
      <c r="A20" s="214"/>
      <c r="B20" s="215"/>
      <c r="C20" s="214"/>
      <c r="D20" s="214"/>
      <c r="E20" s="214"/>
      <c r="F20" s="215"/>
      <c r="G20" s="215"/>
      <c r="H20" s="215"/>
      <c r="I20" s="215"/>
      <c r="J20" s="215"/>
      <c r="K20" s="214"/>
      <c r="L20" s="214"/>
      <c r="O20" s="5"/>
    </row>
    <row r="21" spans="1:15" ht="15.75" x14ac:dyDescent="0.25">
      <c r="A21" s="214" t="s">
        <v>927</v>
      </c>
      <c r="B21" s="215" t="s">
        <v>2</v>
      </c>
      <c r="C21" s="214" t="s">
        <v>928</v>
      </c>
      <c r="D21" s="214"/>
      <c r="E21" s="214" t="s">
        <v>66</v>
      </c>
      <c r="F21" s="215">
        <v>93</v>
      </c>
      <c r="G21" s="215">
        <v>93</v>
      </c>
      <c r="H21" s="215">
        <v>87</v>
      </c>
      <c r="I21" s="215">
        <v>96</v>
      </c>
      <c r="J21" s="215">
        <f t="shared" si="0"/>
        <v>369</v>
      </c>
      <c r="K21" s="214"/>
      <c r="L21" s="214"/>
      <c r="O21" s="5"/>
    </row>
    <row r="22" spans="1:15" ht="15.75" x14ac:dyDescent="0.25">
      <c r="A22" s="214"/>
      <c r="B22" s="215" t="s">
        <v>5</v>
      </c>
      <c r="C22" s="214" t="s">
        <v>97</v>
      </c>
      <c r="D22" s="214"/>
      <c r="E22" s="214" t="s">
        <v>11</v>
      </c>
      <c r="F22" s="215">
        <v>89</v>
      </c>
      <c r="G22" s="215">
        <v>92</v>
      </c>
      <c r="H22" s="215">
        <v>90</v>
      </c>
      <c r="I22" s="215">
        <v>95</v>
      </c>
      <c r="J22" s="215">
        <f t="shared" si="0"/>
        <v>366</v>
      </c>
      <c r="K22" s="214"/>
      <c r="L22" s="214"/>
      <c r="O22" s="5"/>
    </row>
    <row r="23" spans="1:15" ht="15.75" x14ac:dyDescent="0.25">
      <c r="A23" s="214"/>
      <c r="B23" s="215" t="s">
        <v>6</v>
      </c>
      <c r="C23" s="214" t="s">
        <v>310</v>
      </c>
      <c r="D23" s="214"/>
      <c r="E23" s="214" t="s">
        <v>38</v>
      </c>
      <c r="F23" s="215">
        <v>88</v>
      </c>
      <c r="G23" s="215">
        <v>87</v>
      </c>
      <c r="H23" s="215">
        <v>92</v>
      </c>
      <c r="I23" s="215">
        <v>83</v>
      </c>
      <c r="J23" s="215">
        <f t="shared" si="0"/>
        <v>350</v>
      </c>
      <c r="K23" s="214"/>
      <c r="L23" s="214"/>
    </row>
    <row r="24" spans="1:15" ht="15.75" x14ac:dyDescent="0.25">
      <c r="A24" s="214"/>
      <c r="B24" s="215"/>
      <c r="C24" s="214"/>
      <c r="D24" s="214"/>
      <c r="E24" s="214"/>
      <c r="F24" s="215"/>
      <c r="G24" s="215"/>
      <c r="H24" s="215"/>
      <c r="I24" s="215"/>
      <c r="J24" s="215"/>
      <c r="K24" s="214"/>
      <c r="L24" s="214"/>
    </row>
    <row r="25" spans="1:15" ht="15.75" x14ac:dyDescent="0.25">
      <c r="A25" s="214" t="s">
        <v>929</v>
      </c>
      <c r="B25" s="215" t="s">
        <v>2</v>
      </c>
      <c r="C25" s="214" t="s">
        <v>930</v>
      </c>
      <c r="D25" s="214"/>
      <c r="E25" s="214" t="s">
        <v>14</v>
      </c>
      <c r="F25" s="215">
        <v>71</v>
      </c>
      <c r="G25" s="215">
        <v>68</v>
      </c>
      <c r="H25" s="215"/>
      <c r="I25" s="215"/>
      <c r="J25" s="215">
        <f t="shared" si="0"/>
        <v>139</v>
      </c>
      <c r="K25" s="214"/>
      <c r="L25" s="214"/>
    </row>
    <row r="26" spans="1:15" ht="15.75" x14ac:dyDescent="0.25">
      <c r="A26" s="214"/>
      <c r="B26" s="215"/>
      <c r="C26" s="214"/>
      <c r="D26" s="214"/>
      <c r="E26" s="214"/>
      <c r="F26" s="215"/>
      <c r="G26" s="215"/>
      <c r="H26" s="215"/>
      <c r="I26" s="215"/>
      <c r="J26" s="215"/>
      <c r="K26" s="214"/>
      <c r="L26" s="214"/>
    </row>
    <row r="27" spans="1:15" s="5" customFormat="1" ht="15.75" x14ac:dyDescent="0.25">
      <c r="A27" s="214"/>
      <c r="B27" s="215"/>
      <c r="C27" s="214"/>
      <c r="D27" s="214"/>
      <c r="E27" s="214"/>
      <c r="F27" s="215"/>
      <c r="G27" s="215"/>
      <c r="H27" s="215"/>
      <c r="I27" s="215"/>
      <c r="J27" s="215"/>
      <c r="K27" s="214"/>
      <c r="L27" s="214"/>
    </row>
    <row r="28" spans="1:15" s="5" customFormat="1" ht="15.75" x14ac:dyDescent="0.25">
      <c r="A28" s="214" t="s">
        <v>931</v>
      </c>
      <c r="B28" s="215"/>
      <c r="C28" s="214"/>
      <c r="D28" s="214"/>
      <c r="E28" s="214"/>
      <c r="F28" s="215"/>
      <c r="G28" s="215"/>
      <c r="H28" s="215"/>
      <c r="I28" s="215"/>
      <c r="J28" s="215"/>
      <c r="K28" s="214"/>
      <c r="L28" s="214"/>
    </row>
    <row r="29" spans="1:15" s="5" customFormat="1" ht="15.75" x14ac:dyDescent="0.25">
      <c r="A29" s="214"/>
      <c r="B29" s="215"/>
      <c r="C29" s="214"/>
      <c r="D29" s="214"/>
      <c r="E29" s="214"/>
      <c r="F29" s="215"/>
      <c r="G29" s="215"/>
      <c r="H29" s="215"/>
      <c r="I29" s="215"/>
      <c r="J29" s="215"/>
      <c r="K29" s="214"/>
      <c r="L29" s="214"/>
    </row>
    <row r="30" spans="1:15" s="5" customFormat="1" ht="15.75" x14ac:dyDescent="0.25">
      <c r="A30" s="214" t="s">
        <v>922</v>
      </c>
      <c r="B30" s="215" t="s">
        <v>2</v>
      </c>
      <c r="C30" s="214" t="s">
        <v>143</v>
      </c>
      <c r="D30" s="214"/>
      <c r="E30" s="214" t="s">
        <v>38</v>
      </c>
      <c r="F30" s="215">
        <v>92</v>
      </c>
      <c r="G30" s="215">
        <v>93</v>
      </c>
      <c r="H30" s="215">
        <v>92</v>
      </c>
      <c r="I30" s="215">
        <v>88</v>
      </c>
      <c r="J30" s="215">
        <f t="shared" si="0"/>
        <v>365</v>
      </c>
      <c r="K30" s="214"/>
      <c r="L30" s="214"/>
    </row>
    <row r="31" spans="1:15" s="5" customFormat="1" ht="15.75" x14ac:dyDescent="0.25">
      <c r="A31" s="214"/>
      <c r="B31" s="215" t="s">
        <v>5</v>
      </c>
      <c r="C31" s="214" t="s">
        <v>825</v>
      </c>
      <c r="D31" s="214"/>
      <c r="E31" s="214" t="s">
        <v>13</v>
      </c>
      <c r="F31" s="215">
        <v>94</v>
      </c>
      <c r="G31" s="215">
        <v>86</v>
      </c>
      <c r="H31" s="215">
        <v>91</v>
      </c>
      <c r="I31" s="215">
        <v>91</v>
      </c>
      <c r="J31" s="215">
        <f t="shared" si="0"/>
        <v>362</v>
      </c>
      <c r="K31" s="214"/>
      <c r="L31" s="214"/>
    </row>
    <row r="32" spans="1:15" s="5" customFormat="1" ht="15.75" x14ac:dyDescent="0.25">
      <c r="A32" s="214"/>
      <c r="B32" s="215" t="s">
        <v>6</v>
      </c>
      <c r="C32" s="214" t="s">
        <v>826</v>
      </c>
      <c r="D32" s="214"/>
      <c r="E32" s="214" t="s">
        <v>28</v>
      </c>
      <c r="F32" s="215">
        <v>74</v>
      </c>
      <c r="G32" s="215">
        <v>76</v>
      </c>
      <c r="H32" s="215">
        <v>90</v>
      </c>
      <c r="I32" s="215">
        <v>77</v>
      </c>
      <c r="J32" s="215">
        <f t="shared" si="0"/>
        <v>317</v>
      </c>
      <c r="K32" s="214"/>
      <c r="L32" s="214"/>
    </row>
    <row r="33" spans="1:12" s="5" customFormat="1" ht="15.75" x14ac:dyDescent="0.25">
      <c r="A33" s="214"/>
      <c r="B33" s="215"/>
      <c r="C33" s="214"/>
      <c r="D33" s="214"/>
      <c r="E33" s="214"/>
      <c r="F33" s="215"/>
      <c r="G33" s="215"/>
      <c r="H33" s="215"/>
      <c r="I33" s="215"/>
      <c r="J33" s="215"/>
      <c r="K33" s="214"/>
      <c r="L33" s="214"/>
    </row>
    <row r="34" spans="1:12" s="5" customFormat="1" ht="15.75" x14ac:dyDescent="0.25">
      <c r="A34" s="214" t="s">
        <v>932</v>
      </c>
      <c r="B34" s="215" t="s">
        <v>2</v>
      </c>
      <c r="C34" s="214" t="s">
        <v>607</v>
      </c>
      <c r="D34" s="214"/>
      <c r="E34" s="214" t="s">
        <v>14</v>
      </c>
      <c r="F34" s="215">
        <v>85</v>
      </c>
      <c r="G34" s="215">
        <v>79</v>
      </c>
      <c r="H34" s="215">
        <v>81</v>
      </c>
      <c r="I34" s="215">
        <v>79</v>
      </c>
      <c r="J34" s="215">
        <f t="shared" si="0"/>
        <v>324</v>
      </c>
      <c r="K34" s="214"/>
      <c r="L34" s="214"/>
    </row>
    <row r="35" spans="1:12" s="5" customFormat="1" ht="15.75" x14ac:dyDescent="0.25">
      <c r="A35" s="214"/>
      <c r="B35" s="215"/>
      <c r="C35" s="214"/>
      <c r="D35" s="214"/>
      <c r="E35" s="214"/>
      <c r="F35" s="215"/>
      <c r="G35" s="215"/>
      <c r="H35" s="215"/>
      <c r="I35" s="215"/>
      <c r="J35" s="215"/>
      <c r="K35" s="214"/>
      <c r="L35" s="214"/>
    </row>
    <row r="36" spans="1:12" s="5" customFormat="1" ht="15.75" x14ac:dyDescent="0.25">
      <c r="A36" s="214" t="s">
        <v>924</v>
      </c>
      <c r="B36" s="215" t="s">
        <v>2</v>
      </c>
      <c r="C36" s="214" t="s">
        <v>112</v>
      </c>
      <c r="D36" s="214"/>
      <c r="E36" s="214" t="s">
        <v>4</v>
      </c>
      <c r="F36" s="215">
        <v>96</v>
      </c>
      <c r="G36" s="215">
        <v>83</v>
      </c>
      <c r="H36" s="215">
        <v>94</v>
      </c>
      <c r="I36" s="215">
        <v>91</v>
      </c>
      <c r="J36" s="215">
        <f t="shared" si="0"/>
        <v>364</v>
      </c>
      <c r="K36" s="214"/>
      <c r="L36" s="214"/>
    </row>
    <row r="37" spans="1:12" s="5" customFormat="1" ht="15.75" x14ac:dyDescent="0.25">
      <c r="A37" s="214"/>
      <c r="B37" s="215" t="s">
        <v>5</v>
      </c>
      <c r="C37" s="214" t="s">
        <v>806</v>
      </c>
      <c r="D37" s="214"/>
      <c r="E37" s="214" t="s">
        <v>4</v>
      </c>
      <c r="F37" s="215">
        <v>84</v>
      </c>
      <c r="G37" s="215">
        <v>85</v>
      </c>
      <c r="H37" s="215">
        <v>92</v>
      </c>
      <c r="I37" s="215">
        <v>81</v>
      </c>
      <c r="J37" s="215">
        <f t="shared" si="0"/>
        <v>342</v>
      </c>
      <c r="K37" s="214"/>
      <c r="L37" s="214"/>
    </row>
    <row r="38" spans="1:12" s="5" customFormat="1" ht="15.75" x14ac:dyDescent="0.25">
      <c r="A38" s="214"/>
      <c r="B38" s="215" t="s">
        <v>6</v>
      </c>
      <c r="C38" s="214" t="s">
        <v>933</v>
      </c>
      <c r="D38" s="214"/>
      <c r="E38" s="214" t="s">
        <v>4</v>
      </c>
      <c r="F38" s="215">
        <v>88</v>
      </c>
      <c r="G38" s="215">
        <v>85</v>
      </c>
      <c r="H38" s="215">
        <v>83</v>
      </c>
      <c r="I38" s="215">
        <v>84</v>
      </c>
      <c r="J38" s="215">
        <f t="shared" si="0"/>
        <v>340</v>
      </c>
      <c r="K38" s="214"/>
      <c r="L38" s="214"/>
    </row>
    <row r="39" spans="1:12" s="5" customFormat="1" ht="15.75" x14ac:dyDescent="0.25">
      <c r="A39" s="214"/>
      <c r="B39" s="215" t="s">
        <v>7</v>
      </c>
      <c r="C39" s="214" t="s">
        <v>314</v>
      </c>
      <c r="D39" s="214"/>
      <c r="E39" s="214" t="s">
        <v>39</v>
      </c>
      <c r="F39" s="215">
        <v>79</v>
      </c>
      <c r="G39" s="215">
        <v>80</v>
      </c>
      <c r="H39" s="215">
        <v>83</v>
      </c>
      <c r="I39" s="215">
        <v>80</v>
      </c>
      <c r="J39" s="215">
        <f t="shared" si="0"/>
        <v>322</v>
      </c>
      <c r="K39" s="214"/>
      <c r="L39" s="214"/>
    </row>
    <row r="40" spans="1:12" s="5" customFormat="1" ht="15.75" x14ac:dyDescent="0.25">
      <c r="A40" s="214"/>
      <c r="B40" s="215"/>
      <c r="C40" s="214"/>
      <c r="D40" s="214"/>
      <c r="E40" s="214"/>
      <c r="F40" s="215"/>
      <c r="G40" s="215"/>
      <c r="H40" s="215"/>
      <c r="I40" s="215"/>
      <c r="J40" s="215"/>
      <c r="K40" s="214"/>
      <c r="L40" s="214"/>
    </row>
    <row r="41" spans="1:12" s="5" customFormat="1" ht="15.75" x14ac:dyDescent="0.25">
      <c r="A41" s="214" t="s">
        <v>925</v>
      </c>
      <c r="B41" s="215" t="s">
        <v>2</v>
      </c>
      <c r="C41" s="214" t="s">
        <v>108</v>
      </c>
      <c r="D41" s="214"/>
      <c r="E41" s="214" t="s">
        <v>13</v>
      </c>
      <c r="F41" s="215">
        <v>90</v>
      </c>
      <c r="G41" s="215">
        <v>89</v>
      </c>
      <c r="H41" s="215">
        <v>93</v>
      </c>
      <c r="I41" s="215">
        <v>90</v>
      </c>
      <c r="J41" s="215">
        <f t="shared" si="0"/>
        <v>362</v>
      </c>
      <c r="K41" s="214"/>
      <c r="L41" s="214"/>
    </row>
    <row r="42" spans="1:12" s="5" customFormat="1" ht="15.75" x14ac:dyDescent="0.25">
      <c r="A42" s="214"/>
      <c r="B42" s="215" t="s">
        <v>5</v>
      </c>
      <c r="C42" s="214" t="s">
        <v>315</v>
      </c>
      <c r="D42" s="214"/>
      <c r="E42" s="214" t="s">
        <v>14</v>
      </c>
      <c r="F42" s="215">
        <v>90</v>
      </c>
      <c r="G42" s="215">
        <v>84</v>
      </c>
      <c r="H42" s="215">
        <v>87</v>
      </c>
      <c r="I42" s="215">
        <v>90</v>
      </c>
      <c r="J42" s="215">
        <f t="shared" si="0"/>
        <v>351</v>
      </c>
      <c r="K42" s="214"/>
      <c r="L42" s="214"/>
    </row>
    <row r="43" spans="1:12" s="5" customFormat="1" ht="15.75" x14ac:dyDescent="0.25">
      <c r="A43" s="214"/>
      <c r="B43" s="215" t="s">
        <v>6</v>
      </c>
      <c r="C43" s="214" t="s">
        <v>316</v>
      </c>
      <c r="D43" s="214"/>
      <c r="E43" s="214" t="s">
        <v>14</v>
      </c>
      <c r="F43" s="215">
        <v>86</v>
      </c>
      <c r="G43" s="215">
        <v>85</v>
      </c>
      <c r="H43" s="215">
        <v>94</v>
      </c>
      <c r="I43" s="215">
        <v>84</v>
      </c>
      <c r="J43" s="215">
        <f t="shared" si="0"/>
        <v>349</v>
      </c>
      <c r="K43" s="214"/>
      <c r="L43" s="214"/>
    </row>
    <row r="44" spans="1:12" ht="15.75" x14ac:dyDescent="0.25">
      <c r="A44" s="214"/>
      <c r="B44" s="215" t="s">
        <v>7</v>
      </c>
      <c r="C44" s="214" t="s">
        <v>934</v>
      </c>
      <c r="D44" s="214"/>
      <c r="E44" s="214" t="s">
        <v>13</v>
      </c>
      <c r="F44" s="215">
        <v>90</v>
      </c>
      <c r="G44" s="215">
        <v>82</v>
      </c>
      <c r="H44" s="215">
        <v>85</v>
      </c>
      <c r="I44" s="215">
        <v>88</v>
      </c>
      <c r="J44" s="215">
        <f t="shared" si="0"/>
        <v>345</v>
      </c>
      <c r="K44" s="214"/>
      <c r="L44" s="214"/>
    </row>
    <row r="45" spans="1:12" ht="15.75" x14ac:dyDescent="0.25">
      <c r="A45" s="214"/>
      <c r="B45" s="215" t="s">
        <v>8</v>
      </c>
      <c r="C45" s="214" t="s">
        <v>608</v>
      </c>
      <c r="D45" s="214"/>
      <c r="E45" s="214" t="s">
        <v>66</v>
      </c>
      <c r="F45" s="215">
        <v>84</v>
      </c>
      <c r="G45" s="215">
        <v>79</v>
      </c>
      <c r="H45" s="215">
        <v>91</v>
      </c>
      <c r="I45" s="215">
        <v>83</v>
      </c>
      <c r="J45" s="215">
        <f t="shared" si="0"/>
        <v>337</v>
      </c>
      <c r="K45" s="214"/>
      <c r="L45" s="214"/>
    </row>
    <row r="46" spans="1:12" ht="15.75" x14ac:dyDescent="0.25">
      <c r="A46" s="214"/>
      <c r="B46" s="215" t="s">
        <v>9</v>
      </c>
      <c r="C46" s="214" t="s">
        <v>116</v>
      </c>
      <c r="D46" s="214"/>
      <c r="E46" s="214" t="s">
        <v>39</v>
      </c>
      <c r="F46" s="215">
        <v>80</v>
      </c>
      <c r="G46" s="215">
        <v>78</v>
      </c>
      <c r="H46" s="215">
        <v>82</v>
      </c>
      <c r="I46" s="215">
        <v>81</v>
      </c>
      <c r="J46" s="215">
        <f t="shared" si="0"/>
        <v>321</v>
      </c>
      <c r="K46" s="214"/>
      <c r="L46" s="214"/>
    </row>
    <row r="47" spans="1:12" ht="15.75" x14ac:dyDescent="0.25">
      <c r="A47" s="214"/>
      <c r="B47" s="215"/>
      <c r="C47" s="214"/>
      <c r="D47" s="214"/>
      <c r="E47" s="214"/>
      <c r="F47" s="215"/>
      <c r="G47" s="215"/>
      <c r="H47" s="215"/>
      <c r="I47" s="215"/>
      <c r="J47" s="215"/>
      <c r="K47" s="214"/>
      <c r="L47" s="214"/>
    </row>
    <row r="48" spans="1:12" ht="15.75" x14ac:dyDescent="0.25">
      <c r="A48" s="214" t="s">
        <v>927</v>
      </c>
      <c r="B48" s="215" t="s">
        <v>2</v>
      </c>
      <c r="C48" s="214" t="s">
        <v>88</v>
      </c>
      <c r="D48" s="214"/>
      <c r="E48" s="214" t="s">
        <v>13</v>
      </c>
      <c r="F48" s="215">
        <v>86</v>
      </c>
      <c r="G48" s="215">
        <v>82</v>
      </c>
      <c r="H48" s="215">
        <v>82</v>
      </c>
      <c r="I48" s="215">
        <v>91</v>
      </c>
      <c r="J48" s="215">
        <f t="shared" si="0"/>
        <v>341</v>
      </c>
      <c r="K48" s="214"/>
      <c r="L48" s="214"/>
    </row>
    <row r="49" spans="1:12" ht="15.75" x14ac:dyDescent="0.25">
      <c r="A49" s="214"/>
      <c r="B49" s="215" t="s">
        <v>5</v>
      </c>
      <c r="C49" s="214" t="s">
        <v>74</v>
      </c>
      <c r="D49" s="214"/>
      <c r="E49" s="214" t="s">
        <v>39</v>
      </c>
      <c r="F49" s="215">
        <v>73</v>
      </c>
      <c r="G49" s="215">
        <v>65</v>
      </c>
      <c r="H49" s="215">
        <v>79</v>
      </c>
      <c r="I49" s="215">
        <v>76</v>
      </c>
      <c r="J49" s="215">
        <f t="shared" si="0"/>
        <v>293</v>
      </c>
      <c r="K49" s="214"/>
      <c r="L49" s="214"/>
    </row>
    <row r="50" spans="1:12" ht="15.75" x14ac:dyDescent="0.25">
      <c r="A50" s="214"/>
      <c r="B50" s="215"/>
      <c r="C50" s="214"/>
      <c r="D50" s="214"/>
      <c r="E50" s="214"/>
      <c r="F50" s="215"/>
      <c r="G50" s="215"/>
      <c r="H50" s="215"/>
      <c r="I50" s="215"/>
      <c r="J50" s="215"/>
      <c r="K50" s="214"/>
      <c r="L50" s="214"/>
    </row>
    <row r="51" spans="1:12" ht="15.75" x14ac:dyDescent="0.25">
      <c r="A51" s="214" t="s">
        <v>935</v>
      </c>
      <c r="B51" s="215" t="s">
        <v>2</v>
      </c>
      <c r="C51" s="214" t="s">
        <v>105</v>
      </c>
      <c r="D51" s="214"/>
      <c r="E51" s="214" t="s">
        <v>16</v>
      </c>
      <c r="F51" s="215">
        <v>90</v>
      </c>
      <c r="G51" s="215">
        <v>82</v>
      </c>
      <c r="H51" s="215">
        <v>91</v>
      </c>
      <c r="I51" s="215">
        <v>90</v>
      </c>
      <c r="J51" s="215">
        <f t="shared" si="0"/>
        <v>353</v>
      </c>
      <c r="K51" s="214"/>
      <c r="L51" s="214"/>
    </row>
    <row r="52" spans="1:12" ht="15.75" x14ac:dyDescent="0.25">
      <c r="A52" s="214"/>
      <c r="B52" s="215"/>
      <c r="C52" s="214"/>
      <c r="D52" s="214"/>
      <c r="E52" s="214"/>
      <c r="F52" s="215"/>
      <c r="G52" s="215"/>
      <c r="H52" s="215"/>
      <c r="I52" s="215"/>
      <c r="J52" s="215"/>
      <c r="K52" s="214"/>
      <c r="L52" s="214"/>
    </row>
    <row r="53" spans="1:12" ht="15.75" x14ac:dyDescent="0.25">
      <c r="A53" s="5"/>
      <c r="B53" s="8"/>
      <c r="C53" s="5"/>
      <c r="D53" s="5"/>
      <c r="E53" s="5"/>
      <c r="F53" s="8"/>
      <c r="G53" s="3"/>
    </row>
    <row r="54" spans="1:12" ht="15.75" x14ac:dyDescent="0.25">
      <c r="A54" s="5"/>
      <c r="B54" s="8"/>
      <c r="C54" s="5"/>
      <c r="D54" s="5"/>
      <c r="E54" s="5"/>
      <c r="F54" s="8"/>
      <c r="G54" s="3"/>
    </row>
    <row r="55" spans="1:12" s="52" customFormat="1" x14ac:dyDescent="0.2">
      <c r="A55" s="52" t="s">
        <v>918</v>
      </c>
      <c r="B55" s="192"/>
      <c r="F55" s="192"/>
      <c r="G55" s="192"/>
      <c r="H55" s="192"/>
      <c r="I55" s="192"/>
      <c r="J55" s="192"/>
    </row>
    <row r="56" spans="1:12" s="52" customFormat="1" x14ac:dyDescent="0.2">
      <c r="A56" s="52" t="s">
        <v>919</v>
      </c>
      <c r="B56" s="192"/>
      <c r="F56" s="192"/>
      <c r="G56" s="192"/>
      <c r="H56" s="192"/>
      <c r="I56" s="192"/>
      <c r="J56" s="192"/>
    </row>
    <row r="57" spans="1:12" s="52" customFormat="1" x14ac:dyDescent="0.2">
      <c r="B57" s="192"/>
      <c r="F57" s="192"/>
      <c r="G57" s="192"/>
      <c r="H57" s="192"/>
      <c r="I57" s="192"/>
      <c r="J57" s="192"/>
    </row>
    <row r="58" spans="1:12" s="52" customFormat="1" x14ac:dyDescent="0.2">
      <c r="A58" s="52" t="s">
        <v>1132</v>
      </c>
      <c r="B58" s="192"/>
      <c r="F58" s="192"/>
      <c r="G58" s="192"/>
      <c r="H58" s="192"/>
      <c r="I58" s="192"/>
      <c r="J58" s="192"/>
    </row>
    <row r="59" spans="1:12" s="52" customFormat="1" x14ac:dyDescent="0.2">
      <c r="B59" s="192"/>
      <c r="F59" s="192"/>
      <c r="G59" s="192"/>
      <c r="H59" s="192"/>
      <c r="I59" s="192"/>
      <c r="J59" s="192"/>
    </row>
    <row r="60" spans="1:12" s="52" customFormat="1" x14ac:dyDescent="0.2">
      <c r="A60" s="52" t="s">
        <v>921</v>
      </c>
      <c r="B60" s="192"/>
      <c r="F60" s="192"/>
      <c r="G60" s="192"/>
      <c r="H60" s="192"/>
      <c r="I60" s="192"/>
      <c r="J60" s="192"/>
    </row>
    <row r="61" spans="1:12" s="52" customFormat="1" x14ac:dyDescent="0.2">
      <c r="B61" s="192"/>
      <c r="F61" s="192"/>
      <c r="G61" s="192"/>
      <c r="H61" s="192"/>
      <c r="I61" s="192"/>
      <c r="J61" s="192"/>
    </row>
    <row r="62" spans="1:12" s="52" customFormat="1" x14ac:dyDescent="0.2">
      <c r="A62" s="52" t="s">
        <v>877</v>
      </c>
      <c r="B62" s="192"/>
      <c r="F62" s="192"/>
      <c r="G62" s="192"/>
      <c r="H62" s="192"/>
      <c r="I62" s="192"/>
      <c r="J62" s="192"/>
    </row>
    <row r="63" spans="1:12" s="52" customFormat="1" x14ac:dyDescent="0.2">
      <c r="B63" s="192"/>
      <c r="F63" s="192"/>
      <c r="G63" s="192"/>
      <c r="H63" s="192"/>
      <c r="I63" s="192"/>
      <c r="J63" s="192"/>
    </row>
    <row r="64" spans="1:12" s="52" customFormat="1" x14ac:dyDescent="0.2">
      <c r="A64" s="52" t="s">
        <v>922</v>
      </c>
      <c r="B64" s="192" t="s">
        <v>2</v>
      </c>
      <c r="C64" s="52" t="s">
        <v>604</v>
      </c>
      <c r="E64" s="52" t="s">
        <v>124</v>
      </c>
      <c r="F64" s="192">
        <v>99</v>
      </c>
      <c r="G64" s="192">
        <v>95</v>
      </c>
      <c r="H64" s="192">
        <v>96</v>
      </c>
      <c r="I64" s="192">
        <v>98</v>
      </c>
      <c r="J64" s="192">
        <v>388</v>
      </c>
    </row>
    <row r="65" spans="1:10" s="52" customFormat="1" x14ac:dyDescent="0.2">
      <c r="B65" s="192"/>
      <c r="F65" s="192"/>
      <c r="G65" s="192"/>
      <c r="H65" s="192"/>
      <c r="I65" s="192"/>
      <c r="J65" s="192"/>
    </row>
    <row r="66" spans="1:10" s="52" customFormat="1" x14ac:dyDescent="0.2">
      <c r="A66" s="52" t="s">
        <v>923</v>
      </c>
      <c r="B66" s="192" t="s">
        <v>2</v>
      </c>
      <c r="C66" s="52" t="s">
        <v>309</v>
      </c>
      <c r="E66" s="52" t="s">
        <v>14</v>
      </c>
      <c r="F66" s="192">
        <v>100</v>
      </c>
      <c r="G66" s="192">
        <v>99</v>
      </c>
      <c r="H66" s="192">
        <v>99</v>
      </c>
      <c r="I66" s="192">
        <v>99</v>
      </c>
      <c r="J66" s="192">
        <v>397</v>
      </c>
    </row>
    <row r="67" spans="1:10" s="52" customFormat="1" x14ac:dyDescent="0.2">
      <c r="B67" s="192"/>
      <c r="F67" s="192"/>
      <c r="G67" s="192"/>
      <c r="H67" s="192"/>
      <c r="I67" s="192"/>
      <c r="J67" s="192"/>
    </row>
    <row r="68" spans="1:10" s="52" customFormat="1" x14ac:dyDescent="0.2">
      <c r="A68" s="52" t="s">
        <v>924</v>
      </c>
      <c r="B68" s="192" t="s">
        <v>2</v>
      </c>
      <c r="C68" s="52" t="s">
        <v>732</v>
      </c>
      <c r="E68" s="52" t="s">
        <v>28</v>
      </c>
      <c r="F68" s="192">
        <v>93</v>
      </c>
      <c r="G68" s="192">
        <v>92</v>
      </c>
      <c r="H68" s="192">
        <v>91</v>
      </c>
      <c r="I68" s="192">
        <v>91</v>
      </c>
      <c r="J68" s="192">
        <v>367</v>
      </c>
    </row>
    <row r="69" spans="1:10" s="52" customFormat="1" x14ac:dyDescent="0.2">
      <c r="B69" s="192" t="s">
        <v>5</v>
      </c>
      <c r="C69" s="52" t="s">
        <v>291</v>
      </c>
      <c r="E69" s="52" t="s">
        <v>28</v>
      </c>
      <c r="F69" s="192">
        <v>93</v>
      </c>
      <c r="G69" s="192">
        <v>86</v>
      </c>
      <c r="H69" s="192">
        <v>91</v>
      </c>
      <c r="I69" s="192">
        <v>91</v>
      </c>
      <c r="J69" s="192">
        <v>361</v>
      </c>
    </row>
    <row r="70" spans="1:10" s="52" customFormat="1" x14ac:dyDescent="0.2">
      <c r="B70" s="192"/>
      <c r="F70" s="192"/>
      <c r="G70" s="192"/>
      <c r="H70" s="192"/>
      <c r="I70" s="192"/>
      <c r="J70" s="192"/>
    </row>
    <row r="71" spans="1:10" s="52" customFormat="1" x14ac:dyDescent="0.2">
      <c r="A71" s="52" t="s">
        <v>925</v>
      </c>
      <c r="B71" s="192" t="s">
        <v>2</v>
      </c>
      <c r="C71" s="52" t="s">
        <v>110</v>
      </c>
      <c r="E71" s="52" t="s">
        <v>64</v>
      </c>
      <c r="F71" s="192">
        <v>88</v>
      </c>
      <c r="G71" s="192">
        <v>92</v>
      </c>
      <c r="H71" s="192">
        <v>89</v>
      </c>
      <c r="I71" s="192">
        <v>90</v>
      </c>
      <c r="J71" s="192">
        <v>359</v>
      </c>
    </row>
    <row r="72" spans="1:10" s="52" customFormat="1" x14ac:dyDescent="0.2">
      <c r="B72" s="192" t="s">
        <v>5</v>
      </c>
      <c r="C72" s="52" t="s">
        <v>321</v>
      </c>
      <c r="E72" s="52" t="s">
        <v>66</v>
      </c>
      <c r="F72" s="192">
        <v>88</v>
      </c>
      <c r="G72" s="192">
        <v>88</v>
      </c>
      <c r="H72" s="192">
        <v>89</v>
      </c>
      <c r="I72" s="192">
        <v>88</v>
      </c>
      <c r="J72" s="192">
        <v>353</v>
      </c>
    </row>
    <row r="73" spans="1:10" s="52" customFormat="1" x14ac:dyDescent="0.2">
      <c r="B73" s="192" t="s">
        <v>6</v>
      </c>
      <c r="C73" s="52" t="s">
        <v>926</v>
      </c>
      <c r="E73" s="52" t="s">
        <v>64</v>
      </c>
      <c r="F73" s="192">
        <v>78</v>
      </c>
      <c r="G73" s="192">
        <v>84</v>
      </c>
      <c r="H73" s="192">
        <v>83</v>
      </c>
      <c r="I73" s="192">
        <v>78</v>
      </c>
      <c r="J73" s="192">
        <v>323</v>
      </c>
    </row>
    <row r="74" spans="1:10" s="52" customFormat="1" x14ac:dyDescent="0.2">
      <c r="B74" s="192"/>
      <c r="F74" s="192"/>
      <c r="G74" s="192"/>
      <c r="H74" s="192"/>
      <c r="I74" s="192"/>
      <c r="J74" s="192"/>
    </row>
    <row r="75" spans="1:10" s="52" customFormat="1" x14ac:dyDescent="0.2">
      <c r="A75" s="52" t="s">
        <v>927</v>
      </c>
      <c r="B75" s="192" t="s">
        <v>2</v>
      </c>
      <c r="C75" s="52" t="s">
        <v>610</v>
      </c>
      <c r="E75" s="52" t="s">
        <v>13</v>
      </c>
      <c r="F75" s="192">
        <v>88</v>
      </c>
      <c r="G75" s="192">
        <v>91</v>
      </c>
      <c r="H75" s="192">
        <v>91</v>
      </c>
      <c r="I75" s="192">
        <v>93</v>
      </c>
      <c r="J75" s="192">
        <v>363</v>
      </c>
    </row>
    <row r="76" spans="1:10" s="52" customFormat="1" x14ac:dyDescent="0.2">
      <c r="B76" s="192" t="s">
        <v>5</v>
      </c>
      <c r="C76" s="52" t="s">
        <v>1133</v>
      </c>
      <c r="E76" s="52" t="s">
        <v>28</v>
      </c>
      <c r="F76" s="192">
        <v>76</v>
      </c>
      <c r="G76" s="192">
        <v>85</v>
      </c>
      <c r="H76" s="192">
        <v>84</v>
      </c>
      <c r="I76" s="192">
        <v>84</v>
      </c>
      <c r="J76" s="192">
        <v>329</v>
      </c>
    </row>
    <row r="77" spans="1:10" s="52" customFormat="1" x14ac:dyDescent="0.2">
      <c r="B77" s="192"/>
      <c r="F77" s="192"/>
      <c r="G77" s="192"/>
      <c r="H77" s="192"/>
      <c r="I77" s="192"/>
      <c r="J77" s="192"/>
    </row>
    <row r="78" spans="1:10" s="52" customFormat="1" x14ac:dyDescent="0.2">
      <c r="A78" s="52" t="s">
        <v>929</v>
      </c>
      <c r="B78" s="192" t="s">
        <v>2</v>
      </c>
      <c r="C78" s="52" t="s">
        <v>930</v>
      </c>
      <c r="E78" s="52" t="s">
        <v>14</v>
      </c>
      <c r="F78" s="192">
        <v>61</v>
      </c>
      <c r="G78" s="192">
        <v>59</v>
      </c>
      <c r="H78" s="192"/>
      <c r="I78" s="192"/>
      <c r="J78" s="192">
        <v>120</v>
      </c>
    </row>
    <row r="79" spans="1:10" s="52" customFormat="1" x14ac:dyDescent="0.2">
      <c r="B79" s="192"/>
      <c r="F79" s="192"/>
      <c r="G79" s="192"/>
      <c r="H79" s="192"/>
      <c r="I79" s="192"/>
      <c r="J79" s="192"/>
    </row>
    <row r="80" spans="1:10" s="52" customFormat="1" x14ac:dyDescent="0.2">
      <c r="B80" s="192"/>
      <c r="F80" s="192"/>
      <c r="G80" s="192"/>
      <c r="H80" s="192"/>
      <c r="I80" s="192"/>
      <c r="J80" s="192"/>
    </row>
    <row r="81" spans="1:10" s="52" customFormat="1" x14ac:dyDescent="0.2">
      <c r="B81" s="192"/>
      <c r="F81" s="192"/>
      <c r="G81" s="192"/>
      <c r="H81" s="192"/>
      <c r="I81" s="192"/>
      <c r="J81" s="192"/>
    </row>
    <row r="82" spans="1:10" s="52" customFormat="1" x14ac:dyDescent="0.2">
      <c r="A82" s="52" t="s">
        <v>931</v>
      </c>
      <c r="B82" s="192"/>
      <c r="F82" s="192"/>
      <c r="G82" s="192"/>
      <c r="H82" s="192"/>
      <c r="I82" s="192"/>
      <c r="J82" s="192"/>
    </row>
    <row r="83" spans="1:10" s="52" customFormat="1" x14ac:dyDescent="0.2">
      <c r="B83" s="192"/>
      <c r="F83" s="192"/>
      <c r="G83" s="192"/>
      <c r="H83" s="192"/>
      <c r="I83" s="192"/>
      <c r="J83" s="192"/>
    </row>
    <row r="84" spans="1:10" s="52" customFormat="1" x14ac:dyDescent="0.2">
      <c r="A84" s="52" t="s">
        <v>922</v>
      </c>
      <c r="B84" s="192" t="s">
        <v>2</v>
      </c>
      <c r="C84" s="52" t="s">
        <v>826</v>
      </c>
      <c r="E84" s="52" t="s">
        <v>28</v>
      </c>
      <c r="F84" s="192">
        <v>71</v>
      </c>
      <c r="G84" s="192">
        <v>83</v>
      </c>
      <c r="H84" s="192">
        <v>85</v>
      </c>
      <c r="I84" s="192">
        <v>76</v>
      </c>
      <c r="J84" s="192">
        <v>315</v>
      </c>
    </row>
    <row r="85" spans="1:10" s="52" customFormat="1" x14ac:dyDescent="0.2">
      <c r="B85" s="192"/>
      <c r="F85" s="192"/>
      <c r="G85" s="192"/>
      <c r="H85" s="192"/>
      <c r="I85" s="192"/>
      <c r="J85" s="192"/>
    </row>
    <row r="86" spans="1:10" s="52" customFormat="1" x14ac:dyDescent="0.2">
      <c r="A86" s="52" t="s">
        <v>932</v>
      </c>
      <c r="B86" s="192" t="s">
        <v>2</v>
      </c>
      <c r="C86" s="52" t="s">
        <v>607</v>
      </c>
      <c r="E86" s="52" t="s">
        <v>14</v>
      </c>
      <c r="F86" s="192">
        <v>82</v>
      </c>
      <c r="G86" s="192">
        <v>87</v>
      </c>
      <c r="H86" s="192">
        <v>84</v>
      </c>
      <c r="I86" s="192">
        <v>80</v>
      </c>
      <c r="J86" s="192">
        <v>333</v>
      </c>
    </row>
    <row r="87" spans="1:10" s="52" customFormat="1" x14ac:dyDescent="0.2">
      <c r="B87" s="192"/>
      <c r="F87" s="192"/>
      <c r="G87" s="192"/>
      <c r="H87" s="192"/>
      <c r="I87" s="192"/>
      <c r="J87" s="192"/>
    </row>
    <row r="88" spans="1:10" s="52" customFormat="1" x14ac:dyDescent="0.2">
      <c r="B88" s="192"/>
      <c r="F88" s="192"/>
      <c r="G88" s="192"/>
      <c r="H88" s="192"/>
      <c r="I88" s="192"/>
      <c r="J88" s="192"/>
    </row>
    <row r="89" spans="1:10" s="52" customFormat="1" x14ac:dyDescent="0.2">
      <c r="B89" s="192"/>
      <c r="F89" s="192"/>
      <c r="G89" s="192"/>
      <c r="H89" s="192"/>
      <c r="I89" s="192"/>
      <c r="J89" s="192"/>
    </row>
    <row r="90" spans="1:10" s="52" customFormat="1" x14ac:dyDescent="0.2">
      <c r="A90" s="52" t="s">
        <v>924</v>
      </c>
      <c r="B90" s="192" t="s">
        <v>2</v>
      </c>
      <c r="C90" s="52" t="s">
        <v>256</v>
      </c>
      <c r="E90" s="52" t="s">
        <v>293</v>
      </c>
      <c r="F90" s="192">
        <v>92</v>
      </c>
      <c r="G90" s="192">
        <v>91</v>
      </c>
      <c r="H90" s="192">
        <v>94</v>
      </c>
      <c r="I90" s="192">
        <v>90</v>
      </c>
      <c r="J90" s="192">
        <v>367</v>
      </c>
    </row>
    <row r="91" spans="1:10" s="52" customFormat="1" x14ac:dyDescent="0.2">
      <c r="A91" s="167"/>
      <c r="B91" s="233" t="s">
        <v>5</v>
      </c>
      <c r="C91" s="167" t="s">
        <v>135</v>
      </c>
      <c r="D91" s="167"/>
      <c r="E91" s="167" t="s">
        <v>293</v>
      </c>
      <c r="F91" s="233">
        <v>90</v>
      </c>
      <c r="G91" s="233">
        <v>89</v>
      </c>
      <c r="H91" s="192">
        <v>96</v>
      </c>
      <c r="I91" s="192">
        <v>90</v>
      </c>
      <c r="J91" s="192">
        <v>365</v>
      </c>
    </row>
    <row r="92" spans="1:10" s="52" customFormat="1" x14ac:dyDescent="0.2">
      <c r="A92" s="167"/>
      <c r="B92" s="233" t="s">
        <v>6</v>
      </c>
      <c r="C92" s="167" t="s">
        <v>617</v>
      </c>
      <c r="D92" s="167"/>
      <c r="E92" s="167" t="s">
        <v>38</v>
      </c>
      <c r="F92" s="233">
        <v>90</v>
      </c>
      <c r="G92" s="233">
        <v>88</v>
      </c>
      <c r="H92" s="192">
        <v>92</v>
      </c>
      <c r="I92" s="192">
        <v>91</v>
      </c>
      <c r="J92" s="192">
        <v>361</v>
      </c>
    </row>
    <row r="93" spans="1:10" s="52" customFormat="1" x14ac:dyDescent="0.2">
      <c r="B93" s="192" t="s">
        <v>7</v>
      </c>
      <c r="C93" s="52" t="s">
        <v>606</v>
      </c>
      <c r="E93" s="52" t="s">
        <v>16</v>
      </c>
      <c r="F93" s="192">
        <v>88</v>
      </c>
      <c r="G93" s="192">
        <v>89</v>
      </c>
      <c r="H93" s="192">
        <v>87</v>
      </c>
      <c r="I93" s="192">
        <v>83</v>
      </c>
      <c r="J93" s="192">
        <v>347</v>
      </c>
    </row>
    <row r="94" spans="1:10" s="52" customFormat="1" x14ac:dyDescent="0.2">
      <c r="B94" s="192"/>
      <c r="F94" s="192"/>
      <c r="G94" s="192"/>
      <c r="H94" s="192"/>
      <c r="I94" s="192"/>
      <c r="J94" s="192"/>
    </row>
    <row r="95" spans="1:10" s="52" customFormat="1" x14ac:dyDescent="0.2">
      <c r="A95" s="52" t="s">
        <v>925</v>
      </c>
      <c r="B95" s="192" t="s">
        <v>2</v>
      </c>
      <c r="C95" s="52" t="s">
        <v>315</v>
      </c>
      <c r="E95" s="52" t="s">
        <v>14</v>
      </c>
      <c r="F95" s="192">
        <v>96</v>
      </c>
      <c r="G95" s="192">
        <v>89</v>
      </c>
      <c r="H95" s="192">
        <v>91</v>
      </c>
      <c r="I95" s="192">
        <v>90</v>
      </c>
      <c r="J95" s="192">
        <v>366</v>
      </c>
    </row>
    <row r="96" spans="1:10" s="52" customFormat="1" x14ac:dyDescent="0.2">
      <c r="B96" s="192" t="s">
        <v>5</v>
      </c>
      <c r="C96" s="52" t="s">
        <v>316</v>
      </c>
      <c r="E96" s="52" t="s">
        <v>14</v>
      </c>
      <c r="F96" s="192">
        <v>89</v>
      </c>
      <c r="G96" s="192">
        <v>88</v>
      </c>
      <c r="H96" s="192">
        <v>92</v>
      </c>
      <c r="I96" s="192">
        <v>92</v>
      </c>
      <c r="J96" s="192">
        <v>361</v>
      </c>
    </row>
    <row r="97" spans="1:10" s="52" customFormat="1" x14ac:dyDescent="0.2">
      <c r="B97" s="192" t="s">
        <v>6</v>
      </c>
      <c r="C97" s="52" t="s">
        <v>685</v>
      </c>
      <c r="E97" s="52" t="s">
        <v>28</v>
      </c>
      <c r="F97" s="192">
        <v>88</v>
      </c>
      <c r="G97" s="192">
        <v>87</v>
      </c>
      <c r="H97" s="192">
        <v>89</v>
      </c>
      <c r="I97" s="192">
        <v>83</v>
      </c>
      <c r="J97" s="192">
        <v>347</v>
      </c>
    </row>
    <row r="98" spans="1:10" s="52" customFormat="1" x14ac:dyDescent="0.2">
      <c r="B98" s="192" t="s">
        <v>7</v>
      </c>
      <c r="C98" s="52" t="s">
        <v>608</v>
      </c>
      <c r="E98" s="52" t="s">
        <v>66</v>
      </c>
      <c r="F98" s="192">
        <v>83</v>
      </c>
      <c r="G98" s="192">
        <v>77</v>
      </c>
      <c r="H98" s="192">
        <v>83</v>
      </c>
      <c r="I98" s="192">
        <v>80</v>
      </c>
      <c r="J98" s="192">
        <v>323</v>
      </c>
    </row>
    <row r="99" spans="1:10" s="52" customFormat="1" x14ac:dyDescent="0.2">
      <c r="B99" s="192"/>
      <c r="F99" s="192"/>
      <c r="G99" s="192"/>
      <c r="H99" s="192"/>
      <c r="I99" s="192"/>
      <c r="J99" s="192"/>
    </row>
    <row r="100" spans="1:10" s="52" customFormat="1" x14ac:dyDescent="0.2">
      <c r="A100" s="52" t="s">
        <v>927</v>
      </c>
      <c r="B100" s="192" t="s">
        <v>2</v>
      </c>
      <c r="C100" s="52" t="s">
        <v>1133</v>
      </c>
      <c r="E100" s="52" t="s">
        <v>28</v>
      </c>
      <c r="F100" s="192">
        <v>81</v>
      </c>
      <c r="G100" s="192">
        <v>87</v>
      </c>
      <c r="H100" s="192">
        <v>80</v>
      </c>
      <c r="I100" s="192">
        <v>80</v>
      </c>
      <c r="J100" s="192">
        <v>328</v>
      </c>
    </row>
    <row r="101" spans="1:10" s="52" customFormat="1" x14ac:dyDescent="0.2">
      <c r="B101" s="192"/>
      <c r="F101" s="192"/>
      <c r="G101" s="192"/>
      <c r="H101" s="192"/>
      <c r="I101" s="192"/>
      <c r="J101" s="192"/>
    </row>
    <row r="102" spans="1:10" s="52" customFormat="1" x14ac:dyDescent="0.2">
      <c r="A102" s="52" t="s">
        <v>935</v>
      </c>
      <c r="B102" s="192" t="s">
        <v>2</v>
      </c>
      <c r="C102" s="52" t="s">
        <v>105</v>
      </c>
      <c r="E102" s="52" t="s">
        <v>16</v>
      </c>
      <c r="F102" s="192">
        <v>79</v>
      </c>
      <c r="G102" s="192">
        <v>82</v>
      </c>
      <c r="H102" s="192">
        <v>88</v>
      </c>
      <c r="I102" s="192">
        <v>83</v>
      </c>
      <c r="J102" s="192">
        <v>332</v>
      </c>
    </row>
    <row r="103" spans="1:10" x14ac:dyDescent="0.2">
      <c r="A103" s="5"/>
      <c r="B103" s="8"/>
      <c r="C103" s="5"/>
      <c r="D103" s="5"/>
      <c r="E103" s="5"/>
      <c r="F103" s="8"/>
      <c r="G103" s="8"/>
    </row>
    <row r="104" spans="1:10" x14ac:dyDescent="0.2">
      <c r="A104" s="5"/>
      <c r="B104" s="8"/>
      <c r="C104" s="5"/>
      <c r="D104" s="5"/>
      <c r="E104" s="5"/>
      <c r="F104" s="8"/>
      <c r="G104" s="8"/>
    </row>
    <row r="105" spans="1:10" x14ac:dyDescent="0.2">
      <c r="A105" s="5"/>
      <c r="B105" s="8"/>
      <c r="C105" s="5"/>
      <c r="D105" s="5"/>
      <c r="E105" s="5"/>
      <c r="F105" s="8"/>
      <c r="G105" s="8"/>
    </row>
    <row r="106" spans="1:10" ht="15.75" x14ac:dyDescent="0.25">
      <c r="A106" s="241" t="s">
        <v>918</v>
      </c>
      <c r="B106" s="241"/>
      <c r="C106" s="241"/>
      <c r="D106" s="241"/>
      <c r="E106" s="241"/>
      <c r="F106" s="241"/>
      <c r="G106" s="241"/>
      <c r="H106" s="241"/>
      <c r="I106" s="241"/>
      <c r="J106" s="241"/>
    </row>
    <row r="107" spans="1:10" ht="15.75" x14ac:dyDescent="0.25">
      <c r="A107" s="241" t="s">
        <v>919</v>
      </c>
      <c r="B107" s="241"/>
      <c r="C107" s="241"/>
      <c r="D107" s="241"/>
      <c r="E107" s="241"/>
      <c r="F107" s="241"/>
      <c r="G107" s="241"/>
      <c r="H107" s="241"/>
      <c r="I107" s="241"/>
      <c r="J107" s="241"/>
    </row>
    <row r="108" spans="1:10" ht="15.75" x14ac:dyDescent="0.25">
      <c r="A108" s="241"/>
      <c r="B108" s="241"/>
      <c r="C108" s="241"/>
      <c r="D108" s="241"/>
      <c r="E108" s="241"/>
      <c r="F108" s="241"/>
      <c r="G108" s="241"/>
      <c r="H108" s="241"/>
      <c r="I108" s="241"/>
      <c r="J108" s="241"/>
    </row>
    <row r="109" spans="1:10" ht="15.75" x14ac:dyDescent="0.25">
      <c r="A109" s="52" t="s">
        <v>1177</v>
      </c>
      <c r="B109" s="241"/>
      <c r="C109" s="241"/>
      <c r="D109" s="241"/>
      <c r="E109" s="241"/>
      <c r="F109" s="241"/>
      <c r="G109" s="241"/>
      <c r="H109" s="241"/>
      <c r="I109" s="241"/>
      <c r="J109" s="241"/>
    </row>
    <row r="110" spans="1:10" ht="15.75" x14ac:dyDescent="0.25">
      <c r="A110" s="241"/>
      <c r="B110" s="241"/>
      <c r="C110" s="241"/>
      <c r="D110" s="241"/>
      <c r="E110" s="241"/>
      <c r="F110" s="241"/>
      <c r="G110" s="241"/>
      <c r="H110" s="241"/>
      <c r="I110" s="241"/>
      <c r="J110" s="241"/>
    </row>
    <row r="111" spans="1:10" ht="15.75" x14ac:dyDescent="0.25">
      <c r="A111" s="52" t="s">
        <v>1178</v>
      </c>
      <c r="B111" s="241"/>
      <c r="C111" s="241"/>
      <c r="D111" s="241"/>
      <c r="E111" s="241"/>
      <c r="F111" s="241"/>
      <c r="G111" s="241"/>
      <c r="H111" s="241"/>
      <c r="I111" s="241"/>
      <c r="J111" s="241"/>
    </row>
    <row r="112" spans="1:10" ht="15.75" x14ac:dyDescent="0.25">
      <c r="A112" s="241"/>
      <c r="B112" s="241"/>
      <c r="C112" s="241"/>
      <c r="D112" s="241"/>
      <c r="E112" s="241"/>
      <c r="F112" s="241"/>
      <c r="G112" s="241"/>
      <c r="H112" s="241"/>
      <c r="I112" s="241"/>
      <c r="J112" s="241"/>
    </row>
    <row r="113" spans="1:10" ht="15.75" x14ac:dyDescent="0.25">
      <c r="A113" s="241" t="s">
        <v>921</v>
      </c>
      <c r="B113" s="241"/>
      <c r="C113" s="241"/>
      <c r="D113" s="241"/>
      <c r="E113" s="241"/>
      <c r="F113" s="241"/>
      <c r="G113" s="241"/>
      <c r="H113" s="241"/>
      <c r="I113" s="241"/>
      <c r="J113" s="241"/>
    </row>
    <row r="114" spans="1:10" ht="15.75" x14ac:dyDescent="0.25">
      <c r="A114" s="241"/>
      <c r="B114" s="241"/>
      <c r="C114" s="241"/>
      <c r="D114" s="241"/>
      <c r="E114" s="241"/>
      <c r="F114" s="241"/>
      <c r="G114" s="241"/>
      <c r="H114" s="241"/>
      <c r="I114" s="241"/>
      <c r="J114" s="241"/>
    </row>
    <row r="115" spans="1:10" ht="15.75" x14ac:dyDescent="0.25">
      <c r="A115" s="241" t="s">
        <v>877</v>
      </c>
      <c r="B115" s="241"/>
      <c r="C115" s="241"/>
      <c r="D115" s="241"/>
      <c r="E115" s="241"/>
      <c r="F115" s="241"/>
      <c r="G115" s="241"/>
      <c r="H115" s="241"/>
      <c r="I115" s="241"/>
      <c r="J115" s="241"/>
    </row>
    <row r="116" spans="1:10" ht="15.75" x14ac:dyDescent="0.25">
      <c r="A116" s="241"/>
      <c r="B116" s="241"/>
      <c r="C116" s="241"/>
      <c r="D116" s="241"/>
      <c r="E116" s="241"/>
      <c r="F116" s="241"/>
      <c r="G116" s="241"/>
      <c r="H116" s="241"/>
      <c r="I116" s="241"/>
      <c r="J116" s="241"/>
    </row>
    <row r="117" spans="1:10" ht="15.75" x14ac:dyDescent="0.25">
      <c r="A117" s="241" t="s">
        <v>923</v>
      </c>
      <c r="B117" s="242" t="s">
        <v>2</v>
      </c>
      <c r="C117" s="232" t="s">
        <v>309</v>
      </c>
      <c r="D117" s="232"/>
      <c r="E117" s="232" t="s">
        <v>14</v>
      </c>
      <c r="F117" s="232">
        <v>99</v>
      </c>
      <c r="G117" s="232">
        <v>100</v>
      </c>
      <c r="H117" s="232">
        <v>99</v>
      </c>
      <c r="I117" s="232">
        <v>100</v>
      </c>
      <c r="J117" s="232">
        <f>SUM(F117:I117)</f>
        <v>398</v>
      </c>
    </row>
    <row r="118" spans="1:10" ht="15.75" x14ac:dyDescent="0.25">
      <c r="A118" s="241"/>
      <c r="B118" s="242"/>
      <c r="C118" s="232"/>
      <c r="D118" s="232"/>
      <c r="E118" s="232"/>
      <c r="F118" s="232"/>
      <c r="G118" s="232"/>
      <c r="H118" s="232"/>
      <c r="I118" s="232"/>
      <c r="J118" s="232"/>
    </row>
    <row r="119" spans="1:10" ht="15.75" x14ac:dyDescent="0.25">
      <c r="A119" s="241" t="s">
        <v>924</v>
      </c>
      <c r="B119" s="242" t="s">
        <v>2</v>
      </c>
      <c r="C119" s="232" t="s">
        <v>291</v>
      </c>
      <c r="D119" s="232"/>
      <c r="E119" s="232" t="s">
        <v>28</v>
      </c>
      <c r="F119" s="232">
        <v>90</v>
      </c>
      <c r="G119" s="232">
        <v>92</v>
      </c>
      <c r="H119" s="232">
        <v>87</v>
      </c>
      <c r="I119" s="232">
        <v>91</v>
      </c>
      <c r="J119" s="232">
        <f>SUM(F119:I119)</f>
        <v>360</v>
      </c>
    </row>
    <row r="120" spans="1:10" ht="15.75" x14ac:dyDescent="0.25">
      <c r="A120" s="241"/>
      <c r="B120" s="242" t="s">
        <v>5</v>
      </c>
      <c r="C120" s="232" t="s">
        <v>732</v>
      </c>
      <c r="D120" s="232"/>
      <c r="E120" s="232" t="s">
        <v>28</v>
      </c>
      <c r="F120" s="232">
        <v>86</v>
      </c>
      <c r="G120" s="232">
        <v>91</v>
      </c>
      <c r="H120" s="232">
        <v>89</v>
      </c>
      <c r="I120" s="232">
        <v>93</v>
      </c>
      <c r="J120" s="232">
        <f>SUM(F120:I120)</f>
        <v>359</v>
      </c>
    </row>
    <row r="121" spans="1:10" ht="15.75" x14ac:dyDescent="0.25">
      <c r="A121" s="241"/>
      <c r="B121" s="242"/>
      <c r="C121" s="232"/>
      <c r="D121" s="232"/>
      <c r="E121" s="232"/>
      <c r="F121" s="232"/>
      <c r="G121" s="232"/>
      <c r="H121" s="232"/>
      <c r="I121" s="232"/>
      <c r="J121" s="232"/>
    </row>
    <row r="122" spans="1:10" ht="15.75" x14ac:dyDescent="0.25">
      <c r="A122" s="52" t="s">
        <v>1179</v>
      </c>
      <c r="B122" s="242" t="s">
        <v>2</v>
      </c>
      <c r="C122" s="52" t="s">
        <v>311</v>
      </c>
      <c r="D122" s="232"/>
      <c r="E122" s="52" t="s">
        <v>38</v>
      </c>
      <c r="F122" s="232">
        <v>88</v>
      </c>
      <c r="G122" s="232">
        <v>87</v>
      </c>
      <c r="H122" s="232">
        <v>82</v>
      </c>
      <c r="I122" s="232">
        <v>86</v>
      </c>
      <c r="J122" s="232">
        <f>SUM(F122:I122)</f>
        <v>343</v>
      </c>
    </row>
    <row r="123" spans="1:10" ht="15.75" x14ac:dyDescent="0.25">
      <c r="A123" s="241"/>
      <c r="B123" s="242"/>
      <c r="C123" s="232"/>
      <c r="D123" s="232"/>
      <c r="E123" s="232"/>
      <c r="F123" s="232"/>
      <c r="G123" s="232"/>
      <c r="H123" s="232"/>
      <c r="I123" s="232"/>
      <c r="J123" s="232"/>
    </row>
    <row r="124" spans="1:10" ht="15.75" x14ac:dyDescent="0.25">
      <c r="A124" s="241" t="s">
        <v>927</v>
      </c>
      <c r="B124" s="197" t="s">
        <v>2</v>
      </c>
      <c r="C124" s="52" t="s">
        <v>93</v>
      </c>
      <c r="D124" s="232"/>
      <c r="E124" s="52" t="s">
        <v>14</v>
      </c>
      <c r="F124" s="52">
        <v>82</v>
      </c>
      <c r="G124" s="52">
        <v>94</v>
      </c>
      <c r="H124" s="52">
        <v>91</v>
      </c>
      <c r="I124" s="52">
        <v>90</v>
      </c>
      <c r="J124" s="232">
        <f>SUM(F124:I124)</f>
        <v>357</v>
      </c>
    </row>
    <row r="125" spans="1:10" ht="15.75" x14ac:dyDescent="0.25">
      <c r="A125" s="241"/>
      <c r="B125" s="197" t="s">
        <v>5</v>
      </c>
      <c r="C125" s="52" t="s">
        <v>97</v>
      </c>
      <c r="D125" s="232"/>
      <c r="E125" s="52" t="s">
        <v>11</v>
      </c>
      <c r="F125" s="52">
        <v>90</v>
      </c>
      <c r="G125" s="52">
        <v>87</v>
      </c>
      <c r="H125" s="52">
        <v>88</v>
      </c>
      <c r="I125" s="52">
        <v>90</v>
      </c>
      <c r="J125" s="232">
        <f>SUM(F125:I125)</f>
        <v>355</v>
      </c>
    </row>
    <row r="126" spans="1:10" ht="15.75" x14ac:dyDescent="0.25">
      <c r="A126" s="241"/>
      <c r="B126" s="197" t="s">
        <v>6</v>
      </c>
      <c r="C126" s="197" t="s">
        <v>1133</v>
      </c>
      <c r="D126" s="232"/>
      <c r="E126" s="52" t="s">
        <v>28</v>
      </c>
      <c r="F126" s="52">
        <v>87</v>
      </c>
      <c r="G126" s="52">
        <v>84</v>
      </c>
      <c r="H126" s="52">
        <v>92</v>
      </c>
      <c r="I126" s="52">
        <v>80</v>
      </c>
      <c r="J126" s="232">
        <f t="shared" ref="J126:J127" si="1">SUM(F126:I126)</f>
        <v>343</v>
      </c>
    </row>
    <row r="127" spans="1:10" ht="15.75" x14ac:dyDescent="0.25">
      <c r="A127" s="241"/>
      <c r="B127" s="197" t="s">
        <v>7</v>
      </c>
      <c r="C127" s="52" t="s">
        <v>310</v>
      </c>
      <c r="D127" s="232"/>
      <c r="E127" s="52" t="s">
        <v>38</v>
      </c>
      <c r="F127" s="52">
        <v>86</v>
      </c>
      <c r="G127" s="52">
        <v>85</v>
      </c>
      <c r="H127" s="52">
        <v>81</v>
      </c>
      <c r="I127" s="52">
        <v>87</v>
      </c>
      <c r="J127" s="232">
        <f t="shared" si="1"/>
        <v>339</v>
      </c>
    </row>
    <row r="128" spans="1:10" ht="15.75" x14ac:dyDescent="0.25">
      <c r="A128" s="241"/>
      <c r="B128" s="241"/>
      <c r="C128" s="232"/>
      <c r="D128" s="232"/>
      <c r="E128" s="232"/>
      <c r="F128" s="232"/>
      <c r="G128" s="232"/>
      <c r="H128" s="232"/>
      <c r="I128" s="232"/>
      <c r="J128" s="232"/>
    </row>
    <row r="129" spans="1:10" ht="15.75" x14ac:dyDescent="0.25">
      <c r="A129" s="52" t="s">
        <v>935</v>
      </c>
      <c r="B129" s="242" t="s">
        <v>2</v>
      </c>
      <c r="C129" s="52" t="s">
        <v>610</v>
      </c>
      <c r="D129" s="232"/>
      <c r="E129" s="52" t="s">
        <v>13</v>
      </c>
      <c r="F129" s="232"/>
      <c r="G129" s="232"/>
      <c r="H129" s="232"/>
      <c r="I129" s="232"/>
      <c r="J129" s="232">
        <v>362</v>
      </c>
    </row>
    <row r="130" spans="1:10" ht="15.75" x14ac:dyDescent="0.25">
      <c r="A130" s="241"/>
      <c r="B130" s="241"/>
      <c r="C130" s="232"/>
      <c r="D130" s="232"/>
      <c r="E130" s="232"/>
      <c r="F130" s="232"/>
      <c r="G130" s="232"/>
      <c r="H130" s="232"/>
      <c r="I130" s="232"/>
      <c r="J130" s="232"/>
    </row>
    <row r="131" spans="1:10" ht="15.75" x14ac:dyDescent="0.25">
      <c r="A131" s="241" t="s">
        <v>929</v>
      </c>
      <c r="B131" s="242" t="s">
        <v>2</v>
      </c>
      <c r="C131" s="232" t="s">
        <v>930</v>
      </c>
      <c r="D131" s="232"/>
      <c r="E131" s="232" t="s">
        <v>14</v>
      </c>
      <c r="F131" s="232">
        <v>78</v>
      </c>
      <c r="G131" s="232">
        <v>77</v>
      </c>
      <c r="H131" s="232"/>
      <c r="I131" s="232"/>
      <c r="J131" s="232">
        <f>SUM(F131:I131)</f>
        <v>155</v>
      </c>
    </row>
    <row r="132" spans="1:10" ht="15.75" x14ac:dyDescent="0.25">
      <c r="A132" s="241"/>
      <c r="B132" s="197" t="s">
        <v>5</v>
      </c>
      <c r="C132" s="52" t="s">
        <v>1180</v>
      </c>
      <c r="D132" s="232"/>
      <c r="E132" s="52" t="s">
        <v>14</v>
      </c>
      <c r="F132" s="52">
        <v>57</v>
      </c>
      <c r="G132" s="52">
        <v>59</v>
      </c>
      <c r="H132" s="232"/>
      <c r="I132" s="232"/>
      <c r="J132" s="232">
        <f>SUM(F132:I132)</f>
        <v>116</v>
      </c>
    </row>
    <row r="133" spans="1:10" ht="15.75" x14ac:dyDescent="0.25">
      <c r="A133" s="241"/>
      <c r="B133" s="241"/>
      <c r="C133" s="232"/>
      <c r="D133" s="232"/>
      <c r="E133" s="232"/>
      <c r="F133" s="232"/>
      <c r="G133" s="232"/>
      <c r="H133" s="232"/>
      <c r="I133" s="232"/>
      <c r="J133" s="232"/>
    </row>
    <row r="134" spans="1:10" ht="15.75" x14ac:dyDescent="0.25">
      <c r="A134" s="241"/>
      <c r="B134" s="242"/>
      <c r="C134" s="232"/>
      <c r="D134" s="232"/>
      <c r="E134" s="232"/>
      <c r="F134" s="232"/>
      <c r="G134" s="232"/>
      <c r="H134" s="232"/>
      <c r="I134" s="232"/>
      <c r="J134" s="232"/>
    </row>
    <row r="135" spans="1:10" ht="15.75" x14ac:dyDescent="0.25">
      <c r="A135" s="241" t="s">
        <v>931</v>
      </c>
      <c r="B135" s="242"/>
      <c r="C135" s="232"/>
      <c r="D135" s="232"/>
      <c r="E135" s="232"/>
      <c r="F135" s="232"/>
      <c r="G135" s="232"/>
      <c r="H135" s="232"/>
      <c r="I135" s="232"/>
      <c r="J135" s="232"/>
    </row>
    <row r="136" spans="1:10" ht="15.75" x14ac:dyDescent="0.25">
      <c r="A136" s="241"/>
      <c r="B136" s="242"/>
      <c r="C136" s="232"/>
      <c r="D136" s="232"/>
      <c r="E136" s="232"/>
      <c r="F136" s="232"/>
      <c r="G136" s="232"/>
      <c r="H136" s="232"/>
      <c r="I136" s="232"/>
      <c r="J136" s="232"/>
    </row>
    <row r="137" spans="1:10" ht="15.75" x14ac:dyDescent="0.25">
      <c r="A137" s="241" t="s">
        <v>922</v>
      </c>
      <c r="B137" s="242" t="s">
        <v>2</v>
      </c>
      <c r="C137" s="52" t="s">
        <v>151</v>
      </c>
      <c r="D137" s="232"/>
      <c r="E137" s="52" t="s">
        <v>4</v>
      </c>
      <c r="F137" s="232">
        <v>94</v>
      </c>
      <c r="G137" s="232">
        <v>84</v>
      </c>
      <c r="H137" s="232">
        <v>85</v>
      </c>
      <c r="I137" s="52">
        <v>89</v>
      </c>
      <c r="J137" s="232">
        <f>SUM(F137:I137)</f>
        <v>352</v>
      </c>
    </row>
    <row r="138" spans="1:10" ht="15.75" x14ac:dyDescent="0.25">
      <c r="A138" s="241"/>
      <c r="B138" s="197" t="s">
        <v>5</v>
      </c>
      <c r="C138" s="232" t="s">
        <v>826</v>
      </c>
      <c r="D138" s="232"/>
      <c r="E138" s="232" t="s">
        <v>28</v>
      </c>
      <c r="F138" s="232">
        <v>79</v>
      </c>
      <c r="G138" s="232">
        <v>74</v>
      </c>
      <c r="H138" s="232">
        <v>85</v>
      </c>
      <c r="I138" s="232">
        <v>80</v>
      </c>
      <c r="J138" s="232">
        <f>SUM(F138:I138)</f>
        <v>318</v>
      </c>
    </row>
    <row r="139" spans="1:10" ht="15.75" x14ac:dyDescent="0.25">
      <c r="A139" s="241"/>
      <c r="B139" s="242"/>
      <c r="C139" s="232"/>
      <c r="D139" s="232"/>
      <c r="E139" s="232"/>
      <c r="F139" s="232"/>
      <c r="G139" s="232"/>
      <c r="H139" s="232"/>
      <c r="I139" s="232"/>
      <c r="J139" s="232"/>
    </row>
    <row r="140" spans="1:10" ht="15.75" x14ac:dyDescent="0.25">
      <c r="A140" s="241" t="s">
        <v>924</v>
      </c>
      <c r="B140" s="197" t="s">
        <v>2</v>
      </c>
      <c r="C140" s="52" t="s">
        <v>87</v>
      </c>
      <c r="D140" s="232"/>
      <c r="E140" s="52" t="s">
        <v>1181</v>
      </c>
      <c r="F140" s="232">
        <v>90</v>
      </c>
      <c r="G140" s="232">
        <v>83</v>
      </c>
      <c r="H140" s="232">
        <v>92</v>
      </c>
      <c r="I140" s="52">
        <v>84</v>
      </c>
      <c r="J140" s="232">
        <f>SUM(F140:I140)</f>
        <v>349</v>
      </c>
    </row>
    <row r="141" spans="1:10" ht="15.75" x14ac:dyDescent="0.25">
      <c r="A141" s="241"/>
      <c r="B141" s="241"/>
      <c r="C141" s="232"/>
      <c r="D141" s="232"/>
      <c r="E141" s="232"/>
      <c r="F141" s="232"/>
      <c r="G141" s="232"/>
      <c r="H141" s="232"/>
      <c r="I141" s="232"/>
      <c r="J141" s="232"/>
    </row>
    <row r="142" spans="1:10" ht="15.75" x14ac:dyDescent="0.25">
      <c r="A142" s="52" t="s">
        <v>1179</v>
      </c>
      <c r="B142" s="242" t="s">
        <v>2</v>
      </c>
      <c r="C142" s="52" t="s">
        <v>118</v>
      </c>
      <c r="D142" s="232"/>
      <c r="E142" s="52" t="s">
        <v>4</v>
      </c>
      <c r="F142" s="52">
        <v>92</v>
      </c>
      <c r="G142" s="52">
        <v>91</v>
      </c>
      <c r="H142" s="52">
        <v>91</v>
      </c>
      <c r="I142" s="52">
        <v>94</v>
      </c>
      <c r="J142" s="232">
        <f>SUM(F142:I142)</f>
        <v>368</v>
      </c>
    </row>
    <row r="143" spans="1:10" ht="15.75" x14ac:dyDescent="0.25">
      <c r="A143" s="241"/>
      <c r="B143" s="242" t="s">
        <v>5</v>
      </c>
      <c r="C143" s="232" t="s">
        <v>315</v>
      </c>
      <c r="D143" s="232"/>
      <c r="E143" s="232" t="s">
        <v>14</v>
      </c>
      <c r="F143" s="232">
        <v>90</v>
      </c>
      <c r="G143" s="232">
        <v>86</v>
      </c>
      <c r="H143" s="232">
        <v>91</v>
      </c>
      <c r="I143" s="232">
        <v>85</v>
      </c>
      <c r="J143" s="232">
        <f>SUM(F143:I143)</f>
        <v>352</v>
      </c>
    </row>
    <row r="144" spans="1:10" ht="15.75" x14ac:dyDescent="0.25">
      <c r="A144" s="241"/>
      <c r="B144" s="242" t="s">
        <v>6</v>
      </c>
      <c r="C144" s="232" t="s">
        <v>316</v>
      </c>
      <c r="D144" s="232"/>
      <c r="E144" s="232" t="s">
        <v>14</v>
      </c>
      <c r="F144" s="232">
        <v>89</v>
      </c>
      <c r="G144" s="232">
        <v>88</v>
      </c>
      <c r="H144" s="232">
        <v>92</v>
      </c>
      <c r="I144" s="232">
        <v>92</v>
      </c>
      <c r="J144" s="232">
        <f>SUM(F144:I144)</f>
        <v>361</v>
      </c>
    </row>
    <row r="145" spans="1:10" ht="15.75" x14ac:dyDescent="0.25">
      <c r="A145" s="241"/>
      <c r="B145" s="242" t="s">
        <v>7</v>
      </c>
      <c r="C145" s="52" t="s">
        <v>104</v>
      </c>
      <c r="D145" s="232"/>
      <c r="E145" s="52" t="s">
        <v>16</v>
      </c>
      <c r="F145" s="52">
        <v>91</v>
      </c>
      <c r="G145" s="52">
        <v>83</v>
      </c>
      <c r="H145" s="52">
        <v>89</v>
      </c>
      <c r="I145" s="52">
        <v>85</v>
      </c>
      <c r="J145" s="52">
        <f>SUM(F145:I145)</f>
        <v>348</v>
      </c>
    </row>
    <row r="146" spans="1:10" ht="15.75" x14ac:dyDescent="0.25">
      <c r="A146" s="241"/>
      <c r="B146" s="197" t="s">
        <v>8</v>
      </c>
      <c r="C146" s="232" t="s">
        <v>608</v>
      </c>
      <c r="D146" s="232"/>
      <c r="E146" s="232" t="s">
        <v>66</v>
      </c>
      <c r="F146" s="232">
        <v>79</v>
      </c>
      <c r="G146" s="232">
        <v>81</v>
      </c>
      <c r="H146" s="232">
        <v>83</v>
      </c>
      <c r="I146" s="232">
        <v>77</v>
      </c>
      <c r="J146" s="232">
        <f>SUM(F146:I146)</f>
        <v>320</v>
      </c>
    </row>
    <row r="147" spans="1:10" ht="15.75" x14ac:dyDescent="0.25">
      <c r="A147" s="241"/>
      <c r="B147" s="241"/>
      <c r="C147" s="232"/>
      <c r="D147" s="232"/>
      <c r="E147" s="232"/>
      <c r="F147" s="232"/>
      <c r="G147" s="232"/>
      <c r="H147" s="232"/>
      <c r="I147" s="232"/>
      <c r="J147" s="232"/>
    </row>
    <row r="148" spans="1:10" ht="15.75" x14ac:dyDescent="0.25">
      <c r="A148" s="241" t="s">
        <v>927</v>
      </c>
      <c r="B148" s="197" t="s">
        <v>2</v>
      </c>
      <c r="C148" s="52" t="s">
        <v>1133</v>
      </c>
      <c r="D148" s="232"/>
      <c r="E148" s="52" t="s">
        <v>28</v>
      </c>
      <c r="F148" s="52">
        <v>89</v>
      </c>
      <c r="G148" s="52">
        <v>83</v>
      </c>
      <c r="H148" s="52">
        <v>93</v>
      </c>
      <c r="I148" s="52">
        <v>83</v>
      </c>
      <c r="J148" s="52">
        <f>SUM(F148:I148)</f>
        <v>348</v>
      </c>
    </row>
    <row r="149" spans="1:10" ht="15.75" x14ac:dyDescent="0.25">
      <c r="A149" s="241"/>
      <c r="B149" s="241"/>
      <c r="C149" s="241"/>
      <c r="D149" s="241"/>
      <c r="E149" s="241"/>
      <c r="F149" s="241"/>
      <c r="G149" s="241"/>
      <c r="H149" s="241"/>
      <c r="I149" s="241"/>
      <c r="J149" s="241"/>
    </row>
    <row r="150" spans="1:10" ht="15.75" x14ac:dyDescent="0.25">
      <c r="A150" s="241"/>
      <c r="B150" s="242"/>
      <c r="C150" s="52" t="s">
        <v>1182</v>
      </c>
      <c r="D150" s="241"/>
      <c r="E150" s="241"/>
      <c r="F150" s="241"/>
      <c r="G150" s="241"/>
      <c r="H150" s="241"/>
      <c r="I150" s="241"/>
      <c r="J150" s="241"/>
    </row>
    <row r="151" spans="1:10" x14ac:dyDescent="0.2">
      <c r="A151" s="5"/>
      <c r="B151" s="8"/>
      <c r="C151" s="5"/>
      <c r="D151" s="5"/>
      <c r="E151" s="5"/>
      <c r="F151" s="8"/>
      <c r="G151" s="8"/>
    </row>
    <row r="152" spans="1:10" x14ac:dyDescent="0.2">
      <c r="A152" s="5"/>
      <c r="B152" s="8"/>
      <c r="C152" s="5"/>
      <c r="D152" s="5"/>
      <c r="E152" s="5"/>
      <c r="F152" s="8"/>
      <c r="G152" s="8"/>
    </row>
    <row r="153" spans="1:10" x14ac:dyDescent="0.2">
      <c r="A153" s="52" t="s">
        <v>1244</v>
      </c>
      <c r="B153" s="192"/>
      <c r="C153" s="52"/>
      <c r="D153" s="52"/>
      <c r="E153" s="52"/>
      <c r="F153" s="192"/>
      <c r="G153" s="192"/>
      <c r="H153" s="192"/>
      <c r="I153" s="192"/>
      <c r="J153" s="192"/>
    </row>
    <row r="154" spans="1:10" x14ac:dyDescent="0.2">
      <c r="A154" s="52"/>
      <c r="B154" s="192"/>
      <c r="C154" s="52"/>
      <c r="D154" s="52"/>
      <c r="E154" s="52"/>
      <c r="F154" s="192"/>
      <c r="G154" s="192"/>
      <c r="H154" s="192"/>
      <c r="I154" s="192"/>
      <c r="J154" s="192"/>
    </row>
    <row r="155" spans="1:10" x14ac:dyDescent="0.2">
      <c r="A155" s="52" t="s">
        <v>1178</v>
      </c>
      <c r="B155" s="192"/>
      <c r="C155" s="52"/>
      <c r="D155" s="52"/>
      <c r="E155" s="52"/>
      <c r="F155" s="192"/>
      <c r="G155" s="192"/>
      <c r="H155" s="192"/>
      <c r="I155" s="192"/>
      <c r="J155" s="192"/>
    </row>
    <row r="156" spans="1:10" x14ac:dyDescent="0.2">
      <c r="A156" s="52"/>
      <c r="B156" s="192"/>
      <c r="C156" s="52"/>
      <c r="D156" s="52"/>
      <c r="E156" s="52"/>
      <c r="F156" s="192"/>
      <c r="G156" s="192"/>
      <c r="H156" s="192"/>
      <c r="I156" s="192"/>
      <c r="J156" s="192"/>
    </row>
    <row r="157" spans="1:10" x14ac:dyDescent="0.2">
      <c r="A157" s="52" t="s">
        <v>921</v>
      </c>
      <c r="B157" s="192"/>
      <c r="C157" s="52"/>
      <c r="D157" s="52"/>
      <c r="E157" s="52"/>
      <c r="F157" s="192"/>
      <c r="G157" s="192"/>
      <c r="H157" s="192"/>
      <c r="I157" s="192"/>
      <c r="J157" s="192"/>
    </row>
    <row r="158" spans="1:10" x14ac:dyDescent="0.2">
      <c r="A158" s="52"/>
      <c r="B158" s="192"/>
      <c r="C158" s="52"/>
      <c r="D158" s="52"/>
      <c r="E158" s="52"/>
      <c r="F158" s="192"/>
      <c r="G158" s="192"/>
      <c r="H158" s="192"/>
      <c r="I158" s="192"/>
      <c r="J158" s="192"/>
    </row>
    <row r="159" spans="1:10" x14ac:dyDescent="0.2">
      <c r="A159" s="52" t="s">
        <v>877</v>
      </c>
      <c r="B159" s="192"/>
      <c r="C159" s="52"/>
      <c r="D159" s="52"/>
      <c r="E159" s="52"/>
      <c r="F159" s="192"/>
      <c r="G159" s="192"/>
      <c r="H159" s="192"/>
      <c r="I159" s="192"/>
      <c r="J159" s="192"/>
    </row>
    <row r="160" spans="1:10" x14ac:dyDescent="0.2">
      <c r="A160" s="52"/>
      <c r="B160" s="192"/>
      <c r="C160" s="52"/>
      <c r="D160" s="52"/>
      <c r="E160" s="52"/>
      <c r="F160" s="192"/>
      <c r="G160" s="192"/>
      <c r="H160" s="192"/>
      <c r="I160" s="192"/>
      <c r="J160" s="192"/>
    </row>
    <row r="161" spans="1:10" x14ac:dyDescent="0.2">
      <c r="A161" s="52" t="s">
        <v>923</v>
      </c>
      <c r="B161" s="192" t="s">
        <v>2</v>
      </c>
      <c r="C161" s="52" t="s">
        <v>605</v>
      </c>
      <c r="D161" s="52"/>
      <c r="E161" s="52" t="s">
        <v>14</v>
      </c>
      <c r="F161" s="192">
        <v>98</v>
      </c>
      <c r="G161" s="192">
        <v>99</v>
      </c>
      <c r="H161" s="192">
        <v>100</v>
      </c>
      <c r="I161" s="192">
        <v>199</v>
      </c>
      <c r="J161" s="192">
        <v>397</v>
      </c>
    </row>
    <row r="162" spans="1:10" x14ac:dyDescent="0.2">
      <c r="A162" s="52"/>
      <c r="B162" s="192" t="s">
        <v>5</v>
      </c>
      <c r="C162" s="52" t="s">
        <v>309</v>
      </c>
      <c r="D162" s="52"/>
      <c r="E162" s="52" t="s">
        <v>14</v>
      </c>
      <c r="F162" s="192">
        <v>98</v>
      </c>
      <c r="G162" s="192">
        <v>99</v>
      </c>
      <c r="H162" s="192">
        <v>99</v>
      </c>
      <c r="I162" s="192">
        <v>100</v>
      </c>
      <c r="J162" s="192">
        <v>396</v>
      </c>
    </row>
    <row r="163" spans="1:10" x14ac:dyDescent="0.2">
      <c r="A163" s="52"/>
      <c r="B163" s="192"/>
      <c r="C163" s="52"/>
      <c r="D163" s="52"/>
      <c r="E163" s="52"/>
      <c r="F163" s="192"/>
      <c r="G163" s="192"/>
      <c r="H163" s="192"/>
      <c r="I163" s="192"/>
      <c r="J163" s="192"/>
    </row>
    <row r="164" spans="1:10" x14ac:dyDescent="0.2">
      <c r="A164" s="52" t="s">
        <v>924</v>
      </c>
      <c r="B164" s="192" t="s">
        <v>2</v>
      </c>
      <c r="C164" s="52" t="s">
        <v>732</v>
      </c>
      <c r="D164" s="52"/>
      <c r="E164" s="52" t="s">
        <v>28</v>
      </c>
      <c r="F164" s="192">
        <v>91</v>
      </c>
      <c r="G164" s="192">
        <v>90</v>
      </c>
      <c r="H164" s="192">
        <v>92</v>
      </c>
      <c r="I164" s="192">
        <v>92</v>
      </c>
      <c r="J164" s="192">
        <v>365</v>
      </c>
    </row>
    <row r="165" spans="1:10" x14ac:dyDescent="0.2">
      <c r="A165" s="52"/>
      <c r="B165" s="192" t="s">
        <v>5</v>
      </c>
      <c r="C165" s="52" t="s">
        <v>291</v>
      </c>
      <c r="D165" s="52"/>
      <c r="E165" s="52" t="s">
        <v>28</v>
      </c>
      <c r="F165" s="192">
        <v>88</v>
      </c>
      <c r="G165" s="192">
        <v>88</v>
      </c>
      <c r="H165" s="192">
        <v>91</v>
      </c>
      <c r="I165" s="192">
        <v>89</v>
      </c>
      <c r="J165" s="192">
        <v>356</v>
      </c>
    </row>
    <row r="166" spans="1:10" x14ac:dyDescent="0.2">
      <c r="A166" s="52"/>
      <c r="B166" s="192"/>
      <c r="C166" s="52"/>
      <c r="D166" s="52"/>
      <c r="E166" s="52"/>
      <c r="F166" s="192"/>
      <c r="G166" s="192"/>
      <c r="H166" s="192"/>
      <c r="I166" s="192"/>
      <c r="J166" s="192"/>
    </row>
    <row r="167" spans="1:10" x14ac:dyDescent="0.2">
      <c r="A167" s="52" t="s">
        <v>1179</v>
      </c>
      <c r="B167" s="192" t="s">
        <v>2</v>
      </c>
      <c r="C167" s="52" t="s">
        <v>1245</v>
      </c>
      <c r="D167" s="52"/>
      <c r="E167" s="52" t="s">
        <v>76</v>
      </c>
      <c r="F167" s="192">
        <v>85</v>
      </c>
      <c r="G167" s="192">
        <v>94</v>
      </c>
      <c r="H167" s="192">
        <v>94</v>
      </c>
      <c r="I167" s="192">
        <v>89</v>
      </c>
      <c r="J167" s="192">
        <v>362</v>
      </c>
    </row>
    <row r="168" spans="1:10" x14ac:dyDescent="0.2">
      <c r="A168" s="52"/>
      <c r="B168" s="192" t="s">
        <v>5</v>
      </c>
      <c r="C168" s="52" t="s">
        <v>96</v>
      </c>
      <c r="D168" s="52"/>
      <c r="E168" s="52" t="s">
        <v>64</v>
      </c>
      <c r="F168" s="192">
        <v>87</v>
      </c>
      <c r="G168" s="192">
        <v>84</v>
      </c>
      <c r="H168" s="192">
        <v>87</v>
      </c>
      <c r="I168" s="192">
        <v>90</v>
      </c>
      <c r="J168" s="192">
        <v>348</v>
      </c>
    </row>
    <row r="169" spans="1:10" x14ac:dyDescent="0.2">
      <c r="A169" s="52"/>
      <c r="B169" s="192"/>
      <c r="C169" s="52"/>
      <c r="D169" s="52"/>
      <c r="E169" s="52"/>
      <c r="F169" s="192"/>
      <c r="G169" s="192"/>
      <c r="H169" s="192"/>
      <c r="I169" s="192"/>
      <c r="J169" s="192"/>
    </row>
    <row r="170" spans="1:10" x14ac:dyDescent="0.2">
      <c r="A170" s="52" t="s">
        <v>927</v>
      </c>
      <c r="B170" s="192" t="s">
        <v>2</v>
      </c>
      <c r="C170" s="52" t="s">
        <v>97</v>
      </c>
      <c r="D170" s="52"/>
      <c r="E170" s="52" t="s">
        <v>11</v>
      </c>
      <c r="F170" s="192">
        <v>89</v>
      </c>
      <c r="G170" s="192">
        <v>91</v>
      </c>
      <c r="H170" s="192">
        <v>89</v>
      </c>
      <c r="I170" s="192">
        <v>88</v>
      </c>
      <c r="J170" s="192">
        <v>357</v>
      </c>
    </row>
    <row r="171" spans="1:10" x14ac:dyDescent="0.2">
      <c r="A171" s="52"/>
      <c r="B171" s="192" t="s">
        <v>5</v>
      </c>
      <c r="C171" s="52" t="s">
        <v>110</v>
      </c>
      <c r="D171" s="52"/>
      <c r="E171" s="52" t="s">
        <v>64</v>
      </c>
      <c r="F171" s="192">
        <v>82</v>
      </c>
      <c r="G171" s="192">
        <v>89</v>
      </c>
      <c r="H171" s="192">
        <v>92</v>
      </c>
      <c r="I171" s="192">
        <v>86</v>
      </c>
      <c r="J171" s="192">
        <v>349</v>
      </c>
    </row>
    <row r="172" spans="1:10" x14ac:dyDescent="0.2">
      <c r="A172" s="52"/>
      <c r="B172" s="192" t="s">
        <v>6</v>
      </c>
      <c r="C172" s="52" t="s">
        <v>310</v>
      </c>
      <c r="D172" s="52"/>
      <c r="E172" s="52" t="s">
        <v>38</v>
      </c>
      <c r="F172" s="192">
        <v>82</v>
      </c>
      <c r="G172" s="192">
        <v>90</v>
      </c>
      <c r="H172" s="192">
        <v>86</v>
      </c>
      <c r="I172" s="192">
        <v>84</v>
      </c>
      <c r="J172" s="192">
        <v>342</v>
      </c>
    </row>
    <row r="173" spans="1:10" x14ac:dyDescent="0.2">
      <c r="A173" s="52"/>
      <c r="B173" s="192" t="s">
        <v>7</v>
      </c>
      <c r="C173" s="52" t="s">
        <v>616</v>
      </c>
      <c r="D173" s="52"/>
      <c r="E173" s="52" t="s">
        <v>28</v>
      </c>
      <c r="F173" s="192">
        <v>66</v>
      </c>
      <c r="G173" s="192">
        <v>65</v>
      </c>
      <c r="H173" s="192">
        <v>58</v>
      </c>
      <c r="I173" s="192">
        <v>71</v>
      </c>
      <c r="J173" s="192">
        <v>260</v>
      </c>
    </row>
    <row r="174" spans="1:10" x14ac:dyDescent="0.2">
      <c r="A174" s="52"/>
      <c r="B174" s="192"/>
      <c r="C174" s="52"/>
      <c r="D174" s="52"/>
      <c r="E174" s="52"/>
      <c r="F174" s="192"/>
      <c r="G174" s="192"/>
      <c r="H174" s="192"/>
      <c r="I174" s="192"/>
      <c r="J174" s="192"/>
    </row>
    <row r="175" spans="1:10" x14ac:dyDescent="0.2">
      <c r="A175" s="52" t="s">
        <v>935</v>
      </c>
      <c r="B175" s="192" t="s">
        <v>2</v>
      </c>
      <c r="C175" s="52" t="s">
        <v>610</v>
      </c>
      <c r="D175" s="52"/>
      <c r="E175" s="52" t="s">
        <v>13</v>
      </c>
      <c r="F175" s="192">
        <v>89</v>
      </c>
      <c r="G175" s="192">
        <v>93</v>
      </c>
      <c r="H175" s="192">
        <v>90</v>
      </c>
      <c r="I175" s="192">
        <v>92</v>
      </c>
      <c r="J175" s="192">
        <v>364</v>
      </c>
    </row>
    <row r="176" spans="1:10" x14ac:dyDescent="0.2">
      <c r="A176" s="52"/>
      <c r="B176" s="192" t="s">
        <v>5</v>
      </c>
      <c r="C176" s="52" t="s">
        <v>1133</v>
      </c>
      <c r="D176" s="52"/>
      <c r="E176" s="52" t="s">
        <v>1246</v>
      </c>
      <c r="F176" s="192">
        <v>83</v>
      </c>
      <c r="G176" s="192">
        <v>84</v>
      </c>
      <c r="H176" s="192">
        <v>92</v>
      </c>
      <c r="I176" s="192">
        <v>88</v>
      </c>
      <c r="J176" s="192">
        <v>347</v>
      </c>
    </row>
    <row r="177" spans="1:10" x14ac:dyDescent="0.2">
      <c r="A177" s="52"/>
      <c r="B177" s="192"/>
      <c r="C177" s="52"/>
      <c r="D177" s="52"/>
      <c r="E177" s="52"/>
      <c r="F177" s="192"/>
      <c r="G177" s="192"/>
      <c r="H177" s="192"/>
      <c r="I177" s="192"/>
      <c r="J177" s="192"/>
    </row>
    <row r="178" spans="1:10" x14ac:dyDescent="0.2">
      <c r="A178" s="52" t="s">
        <v>929</v>
      </c>
      <c r="B178" s="192" t="s">
        <v>2</v>
      </c>
      <c r="C178" s="52" t="s">
        <v>930</v>
      </c>
      <c r="D178" s="52"/>
      <c r="E178" s="52" t="s">
        <v>14</v>
      </c>
      <c r="F178" s="192">
        <v>74</v>
      </c>
      <c r="G178" s="192">
        <v>67</v>
      </c>
      <c r="H178" s="192"/>
      <c r="I178" s="192"/>
      <c r="J178" s="192">
        <v>141</v>
      </c>
    </row>
    <row r="179" spans="1:10" x14ac:dyDescent="0.2">
      <c r="A179" s="52"/>
      <c r="B179" s="192"/>
      <c r="C179" s="52"/>
      <c r="D179" s="52"/>
      <c r="E179" s="52"/>
      <c r="F179" s="192"/>
      <c r="G179" s="192"/>
      <c r="H179" s="192"/>
      <c r="I179" s="192"/>
      <c r="J179" s="192"/>
    </row>
    <row r="180" spans="1:10" x14ac:dyDescent="0.2">
      <c r="A180" s="52"/>
      <c r="B180" s="192"/>
      <c r="C180" s="52"/>
      <c r="D180" s="52"/>
      <c r="E180" s="52"/>
      <c r="F180" s="192"/>
      <c r="G180" s="192"/>
      <c r="H180" s="192"/>
      <c r="I180" s="192"/>
      <c r="J180" s="192"/>
    </row>
    <row r="181" spans="1:10" x14ac:dyDescent="0.2">
      <c r="A181" s="52" t="s">
        <v>931</v>
      </c>
      <c r="B181" s="192"/>
      <c r="C181" s="52"/>
      <c r="D181" s="52"/>
      <c r="E181" s="52"/>
      <c r="F181" s="192"/>
      <c r="G181" s="192"/>
      <c r="H181" s="192"/>
      <c r="I181" s="192"/>
      <c r="J181" s="192"/>
    </row>
    <row r="182" spans="1:10" x14ac:dyDescent="0.2">
      <c r="A182" s="52"/>
      <c r="B182" s="192"/>
      <c r="C182" s="52"/>
      <c r="D182" s="52"/>
      <c r="E182" s="52"/>
      <c r="F182" s="192"/>
      <c r="G182" s="192"/>
      <c r="H182" s="192"/>
      <c r="I182" s="192"/>
      <c r="J182" s="192"/>
    </row>
    <row r="183" spans="1:10" x14ac:dyDescent="0.2">
      <c r="A183" s="52" t="s">
        <v>922</v>
      </c>
      <c r="B183" s="192" t="s">
        <v>2</v>
      </c>
      <c r="C183" s="52" t="s">
        <v>152</v>
      </c>
      <c r="D183" s="52"/>
      <c r="E183" s="52" t="s">
        <v>4</v>
      </c>
      <c r="F183" s="192">
        <v>86</v>
      </c>
      <c r="G183" s="192">
        <v>88</v>
      </c>
      <c r="H183" s="192">
        <v>92</v>
      </c>
      <c r="I183" s="192">
        <v>87</v>
      </c>
      <c r="J183" s="192">
        <v>353</v>
      </c>
    </row>
    <row r="184" spans="1:10" x14ac:dyDescent="0.2">
      <c r="A184" s="52"/>
      <c r="B184" s="192" t="s">
        <v>5</v>
      </c>
      <c r="C184" s="52" t="s">
        <v>826</v>
      </c>
      <c r="D184" s="52"/>
      <c r="E184" s="52" t="s">
        <v>28</v>
      </c>
      <c r="F184" s="192">
        <v>87</v>
      </c>
      <c r="G184" s="192">
        <v>84</v>
      </c>
      <c r="H184" s="192">
        <v>82</v>
      </c>
      <c r="I184" s="192">
        <v>83</v>
      </c>
      <c r="J184" s="192">
        <v>336</v>
      </c>
    </row>
    <row r="185" spans="1:10" x14ac:dyDescent="0.2">
      <c r="A185" s="52"/>
      <c r="B185" s="192" t="s">
        <v>6</v>
      </c>
      <c r="C185" s="52" t="s">
        <v>1247</v>
      </c>
      <c r="D185" s="52"/>
      <c r="E185" s="52" t="s">
        <v>293</v>
      </c>
      <c r="F185" s="192">
        <v>85</v>
      </c>
      <c r="G185" s="192">
        <v>82</v>
      </c>
      <c r="H185" s="192">
        <v>88</v>
      </c>
      <c r="I185" s="192">
        <v>80</v>
      </c>
      <c r="J185" s="192">
        <v>335</v>
      </c>
    </row>
    <row r="186" spans="1:10" x14ac:dyDescent="0.2">
      <c r="A186" s="52"/>
      <c r="B186" s="192"/>
      <c r="C186" s="52"/>
      <c r="D186" s="52"/>
      <c r="E186" s="52"/>
      <c r="F186" s="192"/>
      <c r="G186" s="192"/>
      <c r="H186" s="192"/>
      <c r="I186" s="192"/>
      <c r="J186" s="192"/>
    </row>
    <row r="187" spans="1:10" x14ac:dyDescent="0.2">
      <c r="A187" s="52" t="s">
        <v>1248</v>
      </c>
      <c r="B187" s="192" t="s">
        <v>2</v>
      </c>
      <c r="C187" s="52" t="s">
        <v>609</v>
      </c>
      <c r="D187" s="52"/>
      <c r="E187" s="52" t="s">
        <v>13</v>
      </c>
      <c r="F187" s="192">
        <v>91</v>
      </c>
      <c r="G187" s="192">
        <v>88</v>
      </c>
      <c r="H187" s="192">
        <v>95</v>
      </c>
      <c r="I187" s="192">
        <v>89</v>
      </c>
      <c r="J187" s="192">
        <v>363</v>
      </c>
    </row>
    <row r="188" spans="1:10" x14ac:dyDescent="0.2">
      <c r="A188" s="52"/>
      <c r="B188" s="192"/>
      <c r="C188" s="52"/>
      <c r="D188" s="52"/>
      <c r="E188" s="52"/>
      <c r="F188" s="192"/>
      <c r="G188" s="192"/>
      <c r="H188" s="192"/>
      <c r="I188" s="192"/>
      <c r="J188" s="192"/>
    </row>
    <row r="189" spans="1:10" x14ac:dyDescent="0.2">
      <c r="A189" s="52" t="s">
        <v>924</v>
      </c>
      <c r="B189" s="192" t="s">
        <v>2</v>
      </c>
      <c r="C189" s="52" t="s">
        <v>313</v>
      </c>
      <c r="D189" s="52"/>
      <c r="E189" s="52" t="s">
        <v>1181</v>
      </c>
      <c r="F189" s="192">
        <v>89</v>
      </c>
      <c r="G189" s="192">
        <v>93</v>
      </c>
      <c r="H189" s="192">
        <v>95</v>
      </c>
      <c r="I189" s="192">
        <v>90</v>
      </c>
      <c r="J189" s="192">
        <v>367</v>
      </c>
    </row>
    <row r="190" spans="1:10" x14ac:dyDescent="0.2">
      <c r="A190" s="52"/>
      <c r="B190" s="192" t="s">
        <v>5</v>
      </c>
      <c r="C190" s="52" t="s">
        <v>294</v>
      </c>
      <c r="D190" s="52"/>
      <c r="E190" s="52" t="s">
        <v>293</v>
      </c>
      <c r="F190" s="192">
        <v>94</v>
      </c>
      <c r="G190" s="192">
        <v>87</v>
      </c>
      <c r="H190" s="192">
        <v>89</v>
      </c>
      <c r="I190" s="192">
        <v>90</v>
      </c>
      <c r="J190" s="192">
        <v>360</v>
      </c>
    </row>
    <row r="191" spans="1:10" x14ac:dyDescent="0.2">
      <c r="A191" s="52"/>
      <c r="B191" s="192" t="s">
        <v>6</v>
      </c>
      <c r="C191" s="52" t="s">
        <v>112</v>
      </c>
      <c r="D191" s="52"/>
      <c r="E191" s="52" t="s">
        <v>4</v>
      </c>
      <c r="F191" s="192">
        <v>90</v>
      </c>
      <c r="G191" s="192">
        <v>89</v>
      </c>
      <c r="H191" s="192">
        <v>87</v>
      </c>
      <c r="I191" s="192">
        <v>90</v>
      </c>
      <c r="J191" s="192">
        <v>356</v>
      </c>
    </row>
    <row r="192" spans="1:10" ht="15.75" x14ac:dyDescent="0.25">
      <c r="A192" s="186"/>
      <c r="B192" s="216" t="s">
        <v>7</v>
      </c>
      <c r="C192" s="186" t="s">
        <v>87</v>
      </c>
      <c r="D192" s="186"/>
      <c r="E192" s="186" t="s">
        <v>1181</v>
      </c>
      <c r="F192" s="216">
        <v>88</v>
      </c>
      <c r="G192" s="216">
        <v>87</v>
      </c>
      <c r="H192" s="192">
        <v>88</v>
      </c>
      <c r="I192" s="192">
        <v>85</v>
      </c>
      <c r="J192" s="192">
        <v>348</v>
      </c>
    </row>
    <row r="193" spans="1:12" ht="15.75" x14ac:dyDescent="0.25">
      <c r="A193" s="186"/>
      <c r="B193" s="216"/>
      <c r="C193" s="186"/>
      <c r="D193" s="186"/>
      <c r="E193" s="186"/>
      <c r="F193" s="216"/>
      <c r="G193" s="216"/>
      <c r="H193" s="192"/>
      <c r="I193" s="192"/>
      <c r="J193" s="192"/>
    </row>
    <row r="194" spans="1:12" x14ac:dyDescent="0.2">
      <c r="A194" s="52" t="s">
        <v>1179</v>
      </c>
      <c r="B194" s="192" t="s">
        <v>2</v>
      </c>
      <c r="C194" s="52" t="s">
        <v>118</v>
      </c>
      <c r="D194" s="52"/>
      <c r="E194" s="52" t="s">
        <v>4</v>
      </c>
      <c r="F194" s="192">
        <v>93</v>
      </c>
      <c r="G194" s="192">
        <v>92</v>
      </c>
      <c r="H194" s="192">
        <v>94</v>
      </c>
      <c r="I194" s="192">
        <v>94</v>
      </c>
      <c r="J194" s="192">
        <v>373</v>
      </c>
    </row>
    <row r="195" spans="1:12" ht="15.75" x14ac:dyDescent="0.25">
      <c r="A195" s="186"/>
      <c r="B195" s="216" t="s">
        <v>5</v>
      </c>
      <c r="C195" s="186" t="s">
        <v>316</v>
      </c>
      <c r="D195" s="186"/>
      <c r="E195" s="186" t="s">
        <v>14</v>
      </c>
      <c r="F195" s="216">
        <v>93</v>
      </c>
      <c r="G195" s="216">
        <v>85</v>
      </c>
      <c r="H195" s="192">
        <v>83</v>
      </c>
      <c r="I195" s="192">
        <v>87</v>
      </c>
      <c r="J195" s="192">
        <v>348</v>
      </c>
    </row>
    <row r="196" spans="1:12" x14ac:dyDescent="0.2">
      <c r="A196" s="52"/>
      <c r="B196" s="192" t="s">
        <v>6</v>
      </c>
      <c r="C196" s="52" t="s">
        <v>811</v>
      </c>
      <c r="D196" s="52"/>
      <c r="E196" s="52" t="s">
        <v>64</v>
      </c>
      <c r="F196" s="192">
        <v>79</v>
      </c>
      <c r="G196" s="192">
        <v>85</v>
      </c>
      <c r="H196" s="192">
        <v>82</v>
      </c>
      <c r="I196" s="192">
        <v>80</v>
      </c>
      <c r="J196" s="192">
        <v>326</v>
      </c>
    </row>
    <row r="197" spans="1:12" ht="15.75" x14ac:dyDescent="0.25">
      <c r="A197" s="186"/>
      <c r="B197" s="216" t="s">
        <v>7</v>
      </c>
      <c r="C197" s="186" t="s">
        <v>95</v>
      </c>
      <c r="D197" s="186"/>
      <c r="E197" s="186" t="s">
        <v>36</v>
      </c>
      <c r="F197" s="216">
        <v>82</v>
      </c>
      <c r="G197" s="216">
        <v>71</v>
      </c>
      <c r="H197" s="192">
        <v>79</v>
      </c>
      <c r="I197" s="192">
        <v>75</v>
      </c>
      <c r="J197" s="192">
        <v>307</v>
      </c>
    </row>
    <row r="198" spans="1:12" x14ac:dyDescent="0.2">
      <c r="A198" s="52"/>
      <c r="B198" s="192"/>
      <c r="C198" s="52"/>
      <c r="D198" s="52"/>
      <c r="E198" s="52"/>
      <c r="F198" s="192"/>
      <c r="G198" s="192"/>
      <c r="H198" s="192"/>
      <c r="I198" s="192"/>
      <c r="J198" s="192"/>
    </row>
    <row r="199" spans="1:12" ht="15.75" x14ac:dyDescent="0.25">
      <c r="A199" s="186" t="s">
        <v>927</v>
      </c>
      <c r="B199" s="216" t="s">
        <v>2</v>
      </c>
      <c r="C199" s="186" t="s">
        <v>108</v>
      </c>
      <c r="D199" s="186"/>
      <c r="E199" s="186" t="s">
        <v>13</v>
      </c>
      <c r="F199" s="216">
        <v>92</v>
      </c>
      <c r="G199" s="216">
        <v>89</v>
      </c>
      <c r="H199" s="192">
        <v>88</v>
      </c>
      <c r="I199" s="192">
        <v>88</v>
      </c>
      <c r="J199" s="192">
        <v>357</v>
      </c>
    </row>
    <row r="200" spans="1:12" x14ac:dyDescent="0.2">
      <c r="A200" s="52"/>
      <c r="B200" s="192" t="s">
        <v>5</v>
      </c>
      <c r="C200" s="52" t="s">
        <v>616</v>
      </c>
      <c r="D200" s="52"/>
      <c r="E200" s="52" t="s">
        <v>28</v>
      </c>
      <c r="F200" s="192">
        <v>74</v>
      </c>
      <c r="G200" s="192">
        <v>78</v>
      </c>
      <c r="H200" s="192">
        <v>78</v>
      </c>
      <c r="I200" s="192">
        <v>79</v>
      </c>
      <c r="J200" s="192">
        <v>309</v>
      </c>
    </row>
    <row r="201" spans="1:12" ht="15.75" x14ac:dyDescent="0.25">
      <c r="A201" s="186"/>
      <c r="B201" s="216"/>
      <c r="C201" s="186"/>
      <c r="D201" s="186"/>
      <c r="E201" s="186"/>
      <c r="F201" s="216"/>
      <c r="G201" s="216"/>
      <c r="H201" s="192"/>
      <c r="I201" s="192"/>
      <c r="J201" s="192"/>
    </row>
    <row r="202" spans="1:12" ht="15.75" x14ac:dyDescent="0.25">
      <c r="A202" s="186" t="s">
        <v>935</v>
      </c>
      <c r="B202" s="216" t="s">
        <v>2</v>
      </c>
      <c r="C202" s="186" t="s">
        <v>1133</v>
      </c>
      <c r="D202" s="186"/>
      <c r="E202" s="186" t="s">
        <v>28</v>
      </c>
      <c r="F202" s="216">
        <v>91</v>
      </c>
      <c r="G202" s="216">
        <v>81</v>
      </c>
      <c r="H202" s="192">
        <v>88</v>
      </c>
      <c r="I202" s="192">
        <v>84</v>
      </c>
      <c r="J202" s="192">
        <v>344</v>
      </c>
    </row>
    <row r="203" spans="1:12" x14ac:dyDescent="0.2">
      <c r="A203" s="52"/>
      <c r="B203" s="192" t="s">
        <v>5</v>
      </c>
      <c r="C203" s="52" t="s">
        <v>812</v>
      </c>
      <c r="D203" s="52"/>
      <c r="E203" s="52" t="s">
        <v>64</v>
      </c>
      <c r="F203" s="192">
        <v>65</v>
      </c>
      <c r="G203" s="192">
        <v>63</v>
      </c>
      <c r="H203" s="192">
        <v>64</v>
      </c>
      <c r="I203" s="192">
        <v>56</v>
      </c>
      <c r="J203" s="192">
        <v>248</v>
      </c>
    </row>
    <row r="204" spans="1:12" ht="15.75" x14ac:dyDescent="0.25">
      <c r="A204" s="186"/>
      <c r="B204" s="216"/>
      <c r="C204" s="186"/>
      <c r="D204" s="186"/>
      <c r="E204" s="186"/>
      <c r="F204" s="216"/>
      <c r="G204" s="216"/>
    </row>
    <row r="205" spans="1:12" ht="15.75" x14ac:dyDescent="0.25">
      <c r="A205" s="186"/>
      <c r="B205" s="216"/>
      <c r="C205" s="186"/>
      <c r="D205" s="186"/>
      <c r="E205" s="186"/>
      <c r="F205" s="216"/>
      <c r="G205" s="216"/>
    </row>
    <row r="206" spans="1:12" x14ac:dyDescent="0.2">
      <c r="A206" s="52"/>
      <c r="B206" s="192"/>
      <c r="C206" s="52"/>
      <c r="D206" s="52"/>
      <c r="E206" s="52"/>
      <c r="F206" s="192"/>
      <c r="G206" s="192"/>
      <c r="H206" s="192"/>
      <c r="I206" s="192"/>
      <c r="J206" s="192"/>
      <c r="K206" s="52"/>
      <c r="L206" s="52"/>
    </row>
    <row r="207" spans="1:12" ht="15.75" x14ac:dyDescent="0.25">
      <c r="A207" s="186" t="s">
        <v>1332</v>
      </c>
      <c r="B207" s="216"/>
      <c r="C207" s="186"/>
      <c r="D207" s="186"/>
      <c r="E207" s="186"/>
      <c r="F207" s="216"/>
      <c r="G207" s="216"/>
      <c r="H207" s="192"/>
      <c r="I207" s="192"/>
      <c r="J207" s="192"/>
      <c r="K207" s="52"/>
      <c r="L207" s="52"/>
    </row>
    <row r="208" spans="1:12" ht="15.75" x14ac:dyDescent="0.25">
      <c r="A208" s="186" t="s">
        <v>919</v>
      </c>
      <c r="B208" s="216"/>
      <c r="C208" s="186"/>
      <c r="D208" s="186"/>
      <c r="E208" s="186"/>
      <c r="F208" s="216"/>
      <c r="G208" s="216"/>
      <c r="H208" s="192"/>
      <c r="I208" s="192"/>
      <c r="J208" s="192"/>
      <c r="K208" s="52"/>
      <c r="L208" s="52"/>
    </row>
    <row r="209" spans="1:12" ht="15.75" x14ac:dyDescent="0.25">
      <c r="A209" s="186"/>
      <c r="B209" s="216"/>
      <c r="C209" s="186"/>
      <c r="D209" s="186"/>
      <c r="E209" s="186"/>
      <c r="F209" s="216"/>
      <c r="G209" s="216"/>
      <c r="H209" s="192"/>
      <c r="I209" s="192"/>
      <c r="J209" s="192"/>
      <c r="K209" s="52"/>
      <c r="L209" s="52"/>
    </row>
    <row r="210" spans="1:12" x14ac:dyDescent="0.2">
      <c r="A210" s="52" t="s">
        <v>1333</v>
      </c>
      <c r="B210" s="192"/>
      <c r="C210" s="52"/>
      <c r="D210" s="52"/>
      <c r="E210" s="52"/>
      <c r="F210" s="192"/>
      <c r="G210" s="192"/>
      <c r="H210" s="192"/>
      <c r="I210" s="192"/>
      <c r="J210" s="192"/>
      <c r="K210" s="52"/>
      <c r="L210" s="52"/>
    </row>
    <row r="211" spans="1:12" ht="15.75" x14ac:dyDescent="0.25">
      <c r="A211" s="186"/>
      <c r="B211" s="216"/>
      <c r="C211" s="186"/>
      <c r="D211" s="186"/>
      <c r="E211" s="186"/>
      <c r="F211" s="216"/>
      <c r="G211" s="216"/>
      <c r="H211" s="192"/>
      <c r="I211" s="192"/>
      <c r="J211" s="192"/>
      <c r="K211" s="52"/>
      <c r="L211" s="52"/>
    </row>
    <row r="212" spans="1:12" x14ac:dyDescent="0.2">
      <c r="A212" s="52" t="s">
        <v>921</v>
      </c>
      <c r="B212" s="192"/>
      <c r="C212" s="52"/>
      <c r="D212" s="52"/>
      <c r="E212" s="52"/>
      <c r="F212" s="192"/>
      <c r="G212" s="192"/>
      <c r="H212" s="192"/>
      <c r="I212" s="192"/>
      <c r="J212" s="192"/>
      <c r="K212" s="52"/>
      <c r="L212" s="52"/>
    </row>
    <row r="213" spans="1:12" ht="15.75" x14ac:dyDescent="0.25">
      <c r="A213" s="186"/>
      <c r="B213" s="216"/>
      <c r="C213" s="186"/>
      <c r="D213" s="186"/>
      <c r="E213" s="186"/>
      <c r="F213" s="216"/>
      <c r="G213" s="216"/>
      <c r="H213" s="192"/>
      <c r="I213" s="192"/>
      <c r="J213" s="192"/>
      <c r="K213" s="52"/>
      <c r="L213" s="52"/>
    </row>
    <row r="214" spans="1:12" x14ac:dyDescent="0.2">
      <c r="A214" s="52" t="s">
        <v>877</v>
      </c>
      <c r="B214" s="192"/>
      <c r="C214" s="52"/>
      <c r="D214" s="52"/>
      <c r="E214" s="52"/>
      <c r="F214" s="192"/>
      <c r="G214" s="192"/>
      <c r="H214" s="192"/>
      <c r="I214" s="192"/>
      <c r="J214" s="192"/>
      <c r="K214" s="52"/>
      <c r="L214" s="52"/>
    </row>
    <row r="215" spans="1:12" x14ac:dyDescent="0.2">
      <c r="A215" s="52"/>
      <c r="B215" s="192"/>
      <c r="C215" s="52"/>
      <c r="D215" s="52"/>
      <c r="E215" s="52"/>
      <c r="F215" s="192"/>
      <c r="G215" s="192"/>
      <c r="H215" s="192"/>
      <c r="I215" s="192"/>
      <c r="J215" s="192"/>
      <c r="K215" s="52"/>
      <c r="L215" s="52"/>
    </row>
    <row r="216" spans="1:12" ht="15.75" x14ac:dyDescent="0.25">
      <c r="A216" s="186" t="s">
        <v>1334</v>
      </c>
      <c r="B216" s="216" t="s">
        <v>2</v>
      </c>
      <c r="C216" s="186" t="s">
        <v>604</v>
      </c>
      <c r="D216" s="186"/>
      <c r="E216" s="186" t="s">
        <v>124</v>
      </c>
      <c r="F216" s="216">
        <v>99</v>
      </c>
      <c r="G216" s="216">
        <v>99</v>
      </c>
      <c r="H216" s="192">
        <v>99</v>
      </c>
      <c r="I216" s="192">
        <v>99</v>
      </c>
      <c r="J216" s="192">
        <v>397</v>
      </c>
      <c r="K216" s="52"/>
      <c r="L216" s="52"/>
    </row>
    <row r="217" spans="1:12" x14ac:dyDescent="0.2">
      <c r="A217" s="52"/>
      <c r="B217" s="192" t="s">
        <v>5</v>
      </c>
      <c r="C217" s="52" t="s">
        <v>733</v>
      </c>
      <c r="D217" s="52"/>
      <c r="E217" s="52" t="s">
        <v>14</v>
      </c>
      <c r="F217" s="192">
        <v>96</v>
      </c>
      <c r="G217" s="192">
        <v>96</v>
      </c>
      <c r="H217" s="192">
        <v>97</v>
      </c>
      <c r="I217" s="192">
        <v>96</v>
      </c>
      <c r="J217" s="192">
        <v>385</v>
      </c>
      <c r="K217" s="52"/>
      <c r="L217" s="52"/>
    </row>
    <row r="218" spans="1:12" ht="15.75" x14ac:dyDescent="0.25">
      <c r="A218" s="186"/>
      <c r="B218" s="216"/>
      <c r="C218" s="186"/>
      <c r="D218" s="186"/>
      <c r="E218" s="186"/>
      <c r="F218" s="216"/>
      <c r="G218" s="216"/>
      <c r="H218" s="192"/>
      <c r="I218" s="192"/>
      <c r="J218" s="192"/>
      <c r="K218" s="52"/>
      <c r="L218" s="52"/>
    </row>
    <row r="219" spans="1:12" ht="15.75" x14ac:dyDescent="0.25">
      <c r="A219" s="186" t="s">
        <v>1335</v>
      </c>
      <c r="B219" s="216" t="s">
        <v>2</v>
      </c>
      <c r="C219" s="186" t="s">
        <v>762</v>
      </c>
      <c r="D219" s="186"/>
      <c r="E219" s="186" t="s">
        <v>293</v>
      </c>
      <c r="F219" s="216">
        <v>92</v>
      </c>
      <c r="G219" s="216">
        <v>95</v>
      </c>
      <c r="H219" s="192">
        <v>91</v>
      </c>
      <c r="I219" s="192">
        <v>90</v>
      </c>
      <c r="J219" s="192">
        <v>368</v>
      </c>
      <c r="K219" s="52"/>
      <c r="L219" s="52"/>
    </row>
    <row r="220" spans="1:12" x14ac:dyDescent="0.2">
      <c r="A220" s="52"/>
      <c r="B220" s="192"/>
      <c r="C220" s="52"/>
      <c r="D220" s="52"/>
      <c r="E220" s="52"/>
      <c r="F220" s="192"/>
      <c r="G220" s="192"/>
      <c r="H220" s="192"/>
      <c r="I220" s="192"/>
      <c r="J220" s="192"/>
      <c r="K220" s="52"/>
      <c r="L220" s="52"/>
    </row>
    <row r="221" spans="1:12" ht="15.75" x14ac:dyDescent="0.25">
      <c r="A221" s="52" t="s">
        <v>924</v>
      </c>
      <c r="B221" s="216" t="s">
        <v>2</v>
      </c>
      <c r="C221" s="186" t="s">
        <v>291</v>
      </c>
      <c r="D221" s="186"/>
      <c r="E221" s="186" t="s">
        <v>28</v>
      </c>
      <c r="F221" s="216">
        <v>96</v>
      </c>
      <c r="G221" s="216">
        <v>86</v>
      </c>
      <c r="H221" s="192">
        <v>89</v>
      </c>
      <c r="I221" s="192">
        <v>88</v>
      </c>
      <c r="J221" s="192">
        <v>359</v>
      </c>
      <c r="K221" s="52"/>
      <c r="L221" s="52"/>
    </row>
    <row r="222" spans="1:12" ht="15.75" x14ac:dyDescent="0.25">
      <c r="A222" s="52"/>
      <c r="B222" s="216"/>
      <c r="C222" s="186"/>
      <c r="D222" s="186"/>
      <c r="E222" s="186"/>
      <c r="F222" s="216"/>
      <c r="G222" s="216"/>
      <c r="H222" s="192"/>
      <c r="I222" s="192"/>
      <c r="J222" s="192"/>
      <c r="K222" s="52"/>
      <c r="L222" s="52"/>
    </row>
    <row r="223" spans="1:12" x14ac:dyDescent="0.2">
      <c r="A223" s="52" t="s">
        <v>1179</v>
      </c>
      <c r="B223" s="192" t="s">
        <v>2</v>
      </c>
      <c r="C223" s="52" t="s">
        <v>321</v>
      </c>
      <c r="D223" s="52"/>
      <c r="E223" s="52" t="s">
        <v>66</v>
      </c>
      <c r="F223" s="192">
        <v>92</v>
      </c>
      <c r="G223" s="192">
        <v>90</v>
      </c>
      <c r="H223" s="192">
        <v>89</v>
      </c>
      <c r="I223" s="192">
        <v>89</v>
      </c>
      <c r="J223" s="192">
        <v>360</v>
      </c>
      <c r="K223" s="52"/>
      <c r="L223" s="52"/>
    </row>
    <row r="224" spans="1:12" ht="15.75" x14ac:dyDescent="0.25">
      <c r="A224" s="52"/>
      <c r="B224" s="216" t="s">
        <v>5</v>
      </c>
      <c r="C224" s="186" t="s">
        <v>96</v>
      </c>
      <c r="D224" s="186"/>
      <c r="E224" s="186" t="s">
        <v>64</v>
      </c>
      <c r="F224" s="216">
        <v>93</v>
      </c>
      <c r="G224" s="216">
        <v>86</v>
      </c>
      <c r="H224" s="192">
        <v>88</v>
      </c>
      <c r="I224" s="192">
        <v>88</v>
      </c>
      <c r="J224" s="192">
        <v>355</v>
      </c>
      <c r="K224" s="52"/>
      <c r="L224" s="52"/>
    </row>
    <row r="225" spans="1:12" ht="15.75" x14ac:dyDescent="0.25">
      <c r="A225" s="52"/>
      <c r="B225" s="216" t="s">
        <v>6</v>
      </c>
      <c r="C225" s="186" t="s">
        <v>95</v>
      </c>
      <c r="D225" s="186"/>
      <c r="E225" s="186" t="s">
        <v>36</v>
      </c>
      <c r="F225" s="216">
        <v>78</v>
      </c>
      <c r="G225" s="216">
        <v>83</v>
      </c>
      <c r="H225" s="192">
        <v>84</v>
      </c>
      <c r="I225" s="192">
        <v>74</v>
      </c>
      <c r="J225" s="192">
        <v>319</v>
      </c>
      <c r="K225" s="52"/>
      <c r="L225" s="52"/>
    </row>
    <row r="226" spans="1:12" ht="15.75" x14ac:dyDescent="0.25">
      <c r="A226" s="52"/>
      <c r="B226" s="216"/>
      <c r="C226" s="186"/>
      <c r="D226" s="186"/>
      <c r="E226" s="186"/>
      <c r="F226" s="216"/>
      <c r="G226" s="216"/>
      <c r="H226" s="192"/>
      <c r="I226" s="192"/>
      <c r="J226" s="192"/>
      <c r="K226" s="52"/>
      <c r="L226" s="52"/>
    </row>
    <row r="227" spans="1:12" ht="15.75" x14ac:dyDescent="0.25">
      <c r="A227" s="52" t="s">
        <v>927</v>
      </c>
      <c r="B227" s="216" t="s">
        <v>2</v>
      </c>
      <c r="C227" s="186" t="s">
        <v>97</v>
      </c>
      <c r="D227" s="186"/>
      <c r="E227" s="186" t="s">
        <v>11</v>
      </c>
      <c r="F227" s="216">
        <v>88</v>
      </c>
      <c r="G227" s="216">
        <v>89</v>
      </c>
      <c r="H227" s="192">
        <v>90</v>
      </c>
      <c r="I227" s="192">
        <v>93</v>
      </c>
      <c r="J227" s="192">
        <v>360</v>
      </c>
      <c r="K227" s="52"/>
      <c r="L227" s="52"/>
    </row>
    <row r="228" spans="1:12" x14ac:dyDescent="0.2">
      <c r="A228" s="52"/>
      <c r="B228" s="192"/>
      <c r="C228" s="52"/>
      <c r="D228" s="52"/>
      <c r="E228" s="52"/>
      <c r="F228" s="192"/>
      <c r="G228" s="192"/>
      <c r="H228" s="192"/>
      <c r="I228" s="192"/>
      <c r="J228" s="192"/>
      <c r="K228" s="52"/>
      <c r="L228" s="52"/>
    </row>
    <row r="229" spans="1:12" ht="15.75" x14ac:dyDescent="0.25">
      <c r="A229" s="52" t="s">
        <v>935</v>
      </c>
      <c r="B229" s="216" t="s">
        <v>2</v>
      </c>
      <c r="C229" s="186" t="s">
        <v>610</v>
      </c>
      <c r="D229" s="186"/>
      <c r="E229" s="186" t="s">
        <v>13</v>
      </c>
      <c r="F229" s="216">
        <v>89</v>
      </c>
      <c r="G229" s="216">
        <v>96</v>
      </c>
      <c r="H229" s="192">
        <v>90</v>
      </c>
      <c r="I229" s="192">
        <v>89</v>
      </c>
      <c r="J229" s="192">
        <v>364</v>
      </c>
      <c r="K229" s="52"/>
      <c r="L229" s="52"/>
    </row>
    <row r="230" spans="1:12" x14ac:dyDescent="0.2">
      <c r="A230" s="52"/>
      <c r="B230" s="192" t="s">
        <v>5</v>
      </c>
      <c r="C230" s="52" t="s">
        <v>1133</v>
      </c>
      <c r="D230" s="52"/>
      <c r="E230" s="52" t="s">
        <v>1246</v>
      </c>
      <c r="F230" s="192">
        <v>85</v>
      </c>
      <c r="G230" s="192">
        <v>84</v>
      </c>
      <c r="H230" s="192">
        <v>89</v>
      </c>
      <c r="I230" s="192">
        <v>82</v>
      </c>
      <c r="J230" s="192">
        <v>340</v>
      </c>
      <c r="K230" s="52"/>
      <c r="L230" s="52"/>
    </row>
    <row r="231" spans="1:12" x14ac:dyDescent="0.2">
      <c r="A231" s="52"/>
      <c r="B231" s="192"/>
      <c r="C231" s="52"/>
      <c r="D231" s="52"/>
      <c r="E231" s="52"/>
      <c r="F231" s="192"/>
      <c r="G231" s="192"/>
      <c r="H231" s="192"/>
      <c r="I231" s="192"/>
      <c r="J231" s="192"/>
      <c r="K231" s="52"/>
      <c r="L231" s="52"/>
    </row>
    <row r="232" spans="1:12" x14ac:dyDescent="0.2">
      <c r="A232" s="52" t="s">
        <v>929</v>
      </c>
      <c r="B232" s="192" t="s">
        <v>2</v>
      </c>
      <c r="C232" s="52" t="s">
        <v>930</v>
      </c>
      <c r="D232" s="52"/>
      <c r="E232" s="52" t="s">
        <v>14</v>
      </c>
      <c r="F232" s="192">
        <v>79</v>
      </c>
      <c r="G232" s="192">
        <v>89</v>
      </c>
      <c r="H232" s="192"/>
      <c r="I232" s="192"/>
      <c r="J232" s="192">
        <v>168</v>
      </c>
      <c r="K232" s="52"/>
      <c r="L232" s="52"/>
    </row>
    <row r="233" spans="1:12" x14ac:dyDescent="0.2">
      <c r="A233" s="52"/>
      <c r="B233" s="192" t="s">
        <v>5</v>
      </c>
      <c r="C233" s="52" t="s">
        <v>1180</v>
      </c>
      <c r="D233" s="52"/>
      <c r="E233" s="52" t="s">
        <v>14</v>
      </c>
      <c r="F233" s="192">
        <v>78</v>
      </c>
      <c r="G233" s="192">
        <v>75</v>
      </c>
      <c r="H233" s="192"/>
      <c r="I233" s="192"/>
      <c r="J233" s="192">
        <v>153</v>
      </c>
      <c r="K233" s="52"/>
      <c r="L233" s="52"/>
    </row>
    <row r="234" spans="1:12" x14ac:dyDescent="0.2">
      <c r="A234" s="52"/>
      <c r="B234" s="192"/>
      <c r="C234" s="52"/>
      <c r="D234" s="52"/>
      <c r="E234" s="52"/>
      <c r="F234" s="192"/>
      <c r="G234" s="192"/>
      <c r="H234" s="192"/>
      <c r="I234" s="192"/>
      <c r="J234" s="192"/>
      <c r="K234" s="52"/>
      <c r="L234" s="52"/>
    </row>
    <row r="235" spans="1:12" x14ac:dyDescent="0.2">
      <c r="A235" s="52" t="s">
        <v>931</v>
      </c>
      <c r="B235" s="192"/>
      <c r="C235" s="52"/>
      <c r="D235" s="52"/>
      <c r="E235" s="52"/>
      <c r="F235" s="192"/>
      <c r="G235" s="192"/>
      <c r="H235" s="192"/>
      <c r="I235" s="192"/>
      <c r="J235" s="192"/>
      <c r="K235" s="52"/>
      <c r="L235" s="52"/>
    </row>
    <row r="236" spans="1:12" x14ac:dyDescent="0.2">
      <c r="A236" s="52"/>
      <c r="B236" s="192"/>
      <c r="C236" s="52"/>
      <c r="D236" s="52"/>
      <c r="E236" s="52"/>
      <c r="F236" s="192"/>
      <c r="G236" s="192"/>
      <c r="H236" s="192"/>
      <c r="I236" s="192"/>
      <c r="J236" s="192"/>
      <c r="K236" s="52"/>
      <c r="L236" s="52"/>
    </row>
    <row r="237" spans="1:12" x14ac:dyDescent="0.2">
      <c r="A237" s="52" t="s">
        <v>922</v>
      </c>
      <c r="B237" s="192" t="s">
        <v>2</v>
      </c>
      <c r="C237" s="52" t="s">
        <v>126</v>
      </c>
      <c r="D237" s="52"/>
      <c r="E237" s="52" t="s">
        <v>53</v>
      </c>
      <c r="F237" s="192">
        <v>89</v>
      </c>
      <c r="G237" s="192">
        <v>87</v>
      </c>
      <c r="H237" s="192">
        <v>92</v>
      </c>
      <c r="I237" s="192">
        <v>92</v>
      </c>
      <c r="J237" s="192">
        <v>360</v>
      </c>
      <c r="K237" s="52"/>
      <c r="L237" s="52"/>
    </row>
    <row r="238" spans="1:12" x14ac:dyDescent="0.2">
      <c r="A238" s="52"/>
      <c r="B238" s="192" t="s">
        <v>5</v>
      </c>
      <c r="C238" s="52" t="s">
        <v>1247</v>
      </c>
      <c r="D238" s="52"/>
      <c r="E238" s="52" t="s">
        <v>293</v>
      </c>
      <c r="F238" s="192">
        <v>92</v>
      </c>
      <c r="G238" s="192">
        <v>81</v>
      </c>
      <c r="H238" s="192">
        <v>82</v>
      </c>
      <c r="I238" s="192">
        <v>79</v>
      </c>
      <c r="J238" s="192">
        <v>334</v>
      </c>
      <c r="K238" s="52"/>
      <c r="L238" s="52"/>
    </row>
    <row r="239" spans="1:12" x14ac:dyDescent="0.2">
      <c r="A239" s="52"/>
      <c r="B239" s="192" t="s">
        <v>6</v>
      </c>
      <c r="C239" s="52" t="s">
        <v>826</v>
      </c>
      <c r="D239" s="52"/>
      <c r="E239" s="52" t="s">
        <v>28</v>
      </c>
      <c r="F239" s="192">
        <v>86</v>
      </c>
      <c r="G239" s="192">
        <v>82</v>
      </c>
      <c r="H239" s="192">
        <v>77</v>
      </c>
      <c r="I239" s="192">
        <v>84</v>
      </c>
      <c r="J239" s="192">
        <v>329</v>
      </c>
      <c r="K239" s="52"/>
      <c r="L239" s="52"/>
    </row>
    <row r="240" spans="1:12" x14ac:dyDescent="0.2">
      <c r="A240" s="52"/>
      <c r="B240" s="192"/>
      <c r="C240" s="52"/>
      <c r="D240" s="52"/>
      <c r="E240" s="52"/>
      <c r="F240" s="192"/>
      <c r="G240" s="192"/>
      <c r="H240" s="192"/>
      <c r="I240" s="192"/>
      <c r="J240" s="192"/>
      <c r="K240" s="52"/>
      <c r="L240" s="52"/>
    </row>
    <row r="241" spans="1:12" x14ac:dyDescent="0.2">
      <c r="A241" s="52" t="s">
        <v>932</v>
      </c>
      <c r="B241" s="192" t="s">
        <v>2</v>
      </c>
      <c r="C241" s="52" t="s">
        <v>1336</v>
      </c>
      <c r="D241" s="52"/>
      <c r="E241" s="52" t="s">
        <v>293</v>
      </c>
      <c r="F241" s="192">
        <v>87</v>
      </c>
      <c r="G241" s="192">
        <v>86</v>
      </c>
      <c r="H241" s="192">
        <v>93</v>
      </c>
      <c r="I241" s="192">
        <v>89</v>
      </c>
      <c r="J241" s="192">
        <v>355</v>
      </c>
      <c r="K241" s="52"/>
      <c r="L241" s="52"/>
    </row>
    <row r="242" spans="1:12" x14ac:dyDescent="0.2">
      <c r="A242" s="52"/>
      <c r="B242" s="192" t="s">
        <v>5</v>
      </c>
      <c r="C242" s="52" t="s">
        <v>1264</v>
      </c>
      <c r="D242" s="52"/>
      <c r="E242" s="52" t="s">
        <v>293</v>
      </c>
      <c r="F242" s="192">
        <v>88</v>
      </c>
      <c r="G242" s="192">
        <v>77</v>
      </c>
      <c r="H242" s="192">
        <v>91</v>
      </c>
      <c r="I242" s="192">
        <v>79</v>
      </c>
      <c r="J242" s="192">
        <v>335</v>
      </c>
      <c r="K242" s="52"/>
      <c r="L242" s="52"/>
    </row>
    <row r="243" spans="1:12" x14ac:dyDescent="0.2">
      <c r="A243" s="52"/>
      <c r="B243" s="192"/>
      <c r="C243" s="52"/>
      <c r="D243" s="52"/>
      <c r="E243" s="52"/>
      <c r="F243" s="192"/>
      <c r="G243" s="192"/>
      <c r="H243" s="192"/>
      <c r="I243" s="192"/>
      <c r="J243" s="192"/>
      <c r="K243" s="52"/>
      <c r="L243" s="52"/>
    </row>
    <row r="244" spans="1:12" x14ac:dyDescent="0.2">
      <c r="A244" s="52" t="s">
        <v>1248</v>
      </c>
      <c r="B244" s="192" t="s">
        <v>2</v>
      </c>
      <c r="C244" s="52" t="s">
        <v>609</v>
      </c>
      <c r="D244" s="52"/>
      <c r="E244" s="52" t="s">
        <v>13</v>
      </c>
      <c r="F244" s="192">
        <v>87</v>
      </c>
      <c r="G244" s="192">
        <v>88</v>
      </c>
      <c r="H244" s="192">
        <v>88</v>
      </c>
      <c r="I244" s="192">
        <v>87</v>
      </c>
      <c r="J244" s="192">
        <v>350</v>
      </c>
      <c r="K244" s="52"/>
      <c r="L244" s="52"/>
    </row>
    <row r="245" spans="1:12" x14ac:dyDescent="0.2">
      <c r="A245" s="52"/>
      <c r="B245" s="192"/>
      <c r="C245" s="52"/>
      <c r="D245" s="52"/>
      <c r="E245" s="52"/>
      <c r="F245" s="192"/>
      <c r="G245" s="192"/>
      <c r="H245" s="192"/>
      <c r="I245" s="192"/>
      <c r="J245" s="192"/>
      <c r="K245" s="52"/>
      <c r="L245" s="52"/>
    </row>
    <row r="246" spans="1:12" x14ac:dyDescent="0.2">
      <c r="A246" s="52" t="s">
        <v>924</v>
      </c>
      <c r="B246" s="192" t="s">
        <v>2</v>
      </c>
      <c r="C246" s="52" t="s">
        <v>314</v>
      </c>
      <c r="D246" s="52"/>
      <c r="E246" s="52" t="s">
        <v>39</v>
      </c>
      <c r="F246" s="192">
        <v>85</v>
      </c>
      <c r="G246" s="192">
        <v>76</v>
      </c>
      <c r="H246" s="192">
        <v>84</v>
      </c>
      <c r="I246" s="192">
        <v>79</v>
      </c>
      <c r="J246" s="192">
        <v>324</v>
      </c>
      <c r="K246" s="52" t="s">
        <v>1337</v>
      </c>
      <c r="L246" s="52"/>
    </row>
    <row r="247" spans="1:12" x14ac:dyDescent="0.2">
      <c r="A247" s="52"/>
      <c r="B247" s="192" t="s">
        <v>5</v>
      </c>
      <c r="C247" s="52" t="s">
        <v>94</v>
      </c>
      <c r="D247" s="52"/>
      <c r="E247" s="52" t="s">
        <v>36</v>
      </c>
      <c r="F247" s="192">
        <v>79</v>
      </c>
      <c r="G247" s="192">
        <v>79</v>
      </c>
      <c r="H247" s="192">
        <v>85</v>
      </c>
      <c r="I247" s="192">
        <v>81</v>
      </c>
      <c r="J247" s="192">
        <v>324</v>
      </c>
      <c r="K247" s="52" t="s">
        <v>1338</v>
      </c>
      <c r="L247" s="52"/>
    </row>
    <row r="248" spans="1:12" x14ac:dyDescent="0.2">
      <c r="A248" s="52"/>
      <c r="B248" s="192"/>
      <c r="C248" s="52"/>
      <c r="D248" s="52"/>
      <c r="E248" s="52"/>
      <c r="F248" s="192"/>
      <c r="G248" s="192"/>
      <c r="H248" s="192"/>
      <c r="I248" s="192"/>
      <c r="J248" s="192"/>
      <c r="K248" s="52"/>
      <c r="L248" s="52"/>
    </row>
    <row r="249" spans="1:12" x14ac:dyDescent="0.2">
      <c r="A249" s="52" t="s">
        <v>1179</v>
      </c>
      <c r="B249" s="192" t="s">
        <v>2</v>
      </c>
      <c r="C249" s="52" t="s">
        <v>316</v>
      </c>
      <c r="D249" s="52"/>
      <c r="E249" s="52" t="s">
        <v>14</v>
      </c>
      <c r="F249" s="192">
        <v>91</v>
      </c>
      <c r="G249" s="192">
        <v>92</v>
      </c>
      <c r="H249" s="192">
        <v>95</v>
      </c>
      <c r="I249" s="192">
        <v>86</v>
      </c>
      <c r="J249" s="192">
        <v>364</v>
      </c>
      <c r="K249" s="52"/>
      <c r="L249" s="52"/>
    </row>
    <row r="250" spans="1:12" x14ac:dyDescent="0.2">
      <c r="A250" s="52"/>
      <c r="B250" s="192" t="s">
        <v>5</v>
      </c>
      <c r="C250" s="52" t="s">
        <v>1243</v>
      </c>
      <c r="D250" s="52"/>
      <c r="E250" s="52" t="s">
        <v>1339</v>
      </c>
      <c r="F250" s="192">
        <v>90</v>
      </c>
      <c r="G250" s="192">
        <v>85</v>
      </c>
      <c r="H250" s="192">
        <v>86</v>
      </c>
      <c r="I250" s="192">
        <v>84</v>
      </c>
      <c r="J250" s="192">
        <v>345</v>
      </c>
      <c r="K250" s="52"/>
      <c r="L250" s="52"/>
    </row>
    <row r="251" spans="1:12" x14ac:dyDescent="0.2">
      <c r="A251" s="52"/>
      <c r="B251" s="192" t="s">
        <v>6</v>
      </c>
      <c r="C251" s="52" t="s">
        <v>811</v>
      </c>
      <c r="D251" s="52"/>
      <c r="E251" s="52" t="s">
        <v>64</v>
      </c>
      <c r="F251" s="192">
        <v>79</v>
      </c>
      <c r="G251" s="192">
        <v>75</v>
      </c>
      <c r="H251" s="192">
        <v>72</v>
      </c>
      <c r="I251" s="192">
        <v>79</v>
      </c>
      <c r="J251" s="192">
        <v>305</v>
      </c>
      <c r="K251" s="52"/>
      <c r="L251" s="52"/>
    </row>
    <row r="252" spans="1:12" x14ac:dyDescent="0.2">
      <c r="A252" s="52"/>
      <c r="B252" s="192"/>
      <c r="C252" s="52"/>
      <c r="D252" s="52"/>
      <c r="E252" s="52"/>
      <c r="F252" s="192"/>
      <c r="G252" s="192"/>
      <c r="H252" s="192"/>
      <c r="I252" s="192"/>
      <c r="J252" s="192"/>
      <c r="K252" s="52"/>
      <c r="L252" s="52"/>
    </row>
    <row r="253" spans="1:12" x14ac:dyDescent="0.2">
      <c r="A253" s="52" t="s">
        <v>927</v>
      </c>
      <c r="B253" s="192" t="s">
        <v>2</v>
      </c>
      <c r="C253" s="52" t="s">
        <v>88</v>
      </c>
      <c r="D253" s="52"/>
      <c r="E253" s="52" t="s">
        <v>13</v>
      </c>
      <c r="F253" s="192">
        <v>82</v>
      </c>
      <c r="G253" s="192">
        <v>82</v>
      </c>
      <c r="H253" s="192">
        <v>86</v>
      </c>
      <c r="I253" s="192">
        <v>83</v>
      </c>
      <c r="J253" s="192">
        <v>333</v>
      </c>
      <c r="K253" s="52"/>
      <c r="L253" s="52"/>
    </row>
    <row r="254" spans="1:12" x14ac:dyDescent="0.2">
      <c r="A254" s="52"/>
      <c r="B254" s="192" t="s">
        <v>5</v>
      </c>
      <c r="C254" s="52" t="s">
        <v>616</v>
      </c>
      <c r="D254" s="52"/>
      <c r="E254" s="52" t="s">
        <v>28</v>
      </c>
      <c r="F254" s="192">
        <v>81</v>
      </c>
      <c r="G254" s="192">
        <v>81</v>
      </c>
      <c r="H254" s="192">
        <v>81</v>
      </c>
      <c r="I254" s="192">
        <v>81</v>
      </c>
      <c r="J254" s="192">
        <v>324</v>
      </c>
      <c r="K254" s="52"/>
      <c r="L254" s="52"/>
    </row>
    <row r="255" spans="1:12" x14ac:dyDescent="0.2">
      <c r="A255" s="52"/>
      <c r="B255" s="192"/>
      <c r="C255" s="52"/>
      <c r="D255" s="52"/>
      <c r="E255" s="52"/>
      <c r="F255" s="192"/>
      <c r="G255" s="192"/>
      <c r="H255" s="192"/>
      <c r="I255" s="192"/>
      <c r="J255" s="192"/>
      <c r="K255" s="52"/>
      <c r="L255" s="52"/>
    </row>
    <row r="256" spans="1:12" x14ac:dyDescent="0.2">
      <c r="A256" s="52" t="s">
        <v>935</v>
      </c>
      <c r="B256" s="192" t="s">
        <v>2</v>
      </c>
      <c r="C256" s="52" t="s">
        <v>1340</v>
      </c>
      <c r="D256" s="52"/>
      <c r="E256" s="52" t="s">
        <v>64</v>
      </c>
      <c r="F256" s="192">
        <v>76</v>
      </c>
      <c r="G256" s="192">
        <v>77</v>
      </c>
      <c r="H256" s="192">
        <v>83</v>
      </c>
      <c r="I256" s="192">
        <v>79</v>
      </c>
      <c r="J256" s="192">
        <v>315</v>
      </c>
      <c r="K256" s="52"/>
      <c r="L256" s="52"/>
    </row>
    <row r="257" spans="1:12" x14ac:dyDescent="0.2">
      <c r="A257" s="52"/>
      <c r="B257" s="192" t="s">
        <v>5</v>
      </c>
      <c r="C257" s="52" t="s">
        <v>74</v>
      </c>
      <c r="D257" s="52"/>
      <c r="E257" s="52" t="s">
        <v>39</v>
      </c>
      <c r="F257" s="192">
        <v>78</v>
      </c>
      <c r="G257" s="192">
        <v>73</v>
      </c>
      <c r="H257" s="192">
        <v>74</v>
      </c>
      <c r="I257" s="192">
        <v>74</v>
      </c>
      <c r="J257" s="192">
        <v>299</v>
      </c>
      <c r="K257" s="52"/>
      <c r="L257" s="52"/>
    </row>
    <row r="258" spans="1:12" x14ac:dyDescent="0.2">
      <c r="A258" s="52"/>
      <c r="B258" s="192" t="s">
        <v>6</v>
      </c>
      <c r="C258" s="52" t="s">
        <v>812</v>
      </c>
      <c r="D258" s="52"/>
      <c r="E258" s="52" t="s">
        <v>303</v>
      </c>
      <c r="F258" s="192">
        <v>72</v>
      </c>
      <c r="G258" s="192">
        <v>78</v>
      </c>
      <c r="H258" s="192">
        <v>77</v>
      </c>
      <c r="I258" s="192">
        <v>66</v>
      </c>
      <c r="J258" s="192">
        <v>293</v>
      </c>
      <c r="K258" s="52"/>
      <c r="L258" s="52"/>
    </row>
    <row r="259" spans="1:12" x14ac:dyDescent="0.2">
      <c r="A259" s="52"/>
      <c r="B259" s="192"/>
      <c r="C259" s="52"/>
      <c r="D259" s="52"/>
      <c r="E259" s="52"/>
      <c r="F259" s="192"/>
      <c r="G259" s="192"/>
      <c r="H259" s="192"/>
      <c r="I259" s="192"/>
      <c r="J259" s="192"/>
      <c r="K259" s="52"/>
      <c r="L259" s="52"/>
    </row>
    <row r="260" spans="1:12" x14ac:dyDescent="0.2">
      <c r="A260" s="52" t="s">
        <v>1341</v>
      </c>
      <c r="B260" s="192" t="s">
        <v>2</v>
      </c>
      <c r="C260" s="52" t="s">
        <v>3</v>
      </c>
      <c r="D260" s="52"/>
      <c r="E260" s="52" t="s">
        <v>4</v>
      </c>
      <c r="F260" s="192">
        <v>90</v>
      </c>
      <c r="G260" s="192">
        <v>90</v>
      </c>
      <c r="H260" s="192">
        <v>93</v>
      </c>
      <c r="I260" s="192">
        <v>89</v>
      </c>
      <c r="J260" s="192">
        <v>362</v>
      </c>
      <c r="K260" s="52"/>
      <c r="L260" s="52"/>
    </row>
    <row r="261" spans="1:12" x14ac:dyDescent="0.2">
      <c r="A261" s="52"/>
      <c r="B261" s="192"/>
      <c r="C261" s="52"/>
      <c r="D261" s="52"/>
      <c r="E261" s="52"/>
      <c r="F261" s="192"/>
      <c r="G261" s="192"/>
      <c r="H261" s="192"/>
      <c r="I261" s="192"/>
      <c r="J261" s="192"/>
      <c r="K261" s="52"/>
      <c r="L261" s="52"/>
    </row>
    <row r="263" spans="1:12" ht="15.75" x14ac:dyDescent="0.25">
      <c r="A263" s="2" t="s">
        <v>1332</v>
      </c>
      <c r="B263" s="3"/>
      <c r="C263" s="2"/>
      <c r="D263" s="2"/>
      <c r="E263" s="2"/>
      <c r="F263" s="3"/>
      <c r="G263" s="3"/>
      <c r="H263" s="3"/>
      <c r="I263" s="3"/>
      <c r="J263" s="3"/>
      <c r="K263" s="2"/>
      <c r="L263" s="2"/>
    </row>
    <row r="264" spans="1:12" ht="15.75" x14ac:dyDescent="0.25">
      <c r="A264" s="2" t="s">
        <v>919</v>
      </c>
      <c r="B264" s="3"/>
      <c r="C264" s="2"/>
      <c r="D264" s="2"/>
      <c r="E264" s="2"/>
      <c r="F264" s="3"/>
      <c r="G264" s="3"/>
      <c r="H264" s="3"/>
      <c r="I264" s="3"/>
      <c r="J264" s="3"/>
      <c r="K264" s="2"/>
      <c r="L264" s="2"/>
    </row>
    <row r="265" spans="1:12" ht="15.75" x14ac:dyDescent="0.25">
      <c r="A265" s="2"/>
      <c r="B265" s="3"/>
      <c r="C265" s="2"/>
      <c r="D265" s="2"/>
      <c r="E265" s="2"/>
      <c r="F265" s="3"/>
      <c r="G265" s="3"/>
      <c r="H265" s="3"/>
      <c r="I265" s="3"/>
      <c r="J265" s="3"/>
      <c r="K265" s="2"/>
      <c r="L265" s="2"/>
    </row>
    <row r="266" spans="1:12" ht="15.75" x14ac:dyDescent="0.25">
      <c r="A266" s="2" t="s">
        <v>1616</v>
      </c>
      <c r="B266" s="3"/>
      <c r="C266" s="2"/>
      <c r="D266" s="2"/>
      <c r="E266" s="2"/>
      <c r="F266" s="3"/>
      <c r="G266" s="3"/>
      <c r="H266" s="3"/>
      <c r="I266" s="3"/>
      <c r="J266" s="3"/>
      <c r="K266" s="2"/>
      <c r="L266" s="2"/>
    </row>
    <row r="267" spans="1:12" ht="15.75" x14ac:dyDescent="0.25">
      <c r="A267" s="2"/>
      <c r="B267" s="3"/>
      <c r="C267" s="2"/>
      <c r="D267" s="2"/>
      <c r="E267" s="2"/>
      <c r="F267" s="3"/>
      <c r="G267" s="3"/>
      <c r="H267" s="3"/>
      <c r="I267" s="3"/>
      <c r="J267" s="3"/>
      <c r="K267" s="2"/>
      <c r="L267" s="2"/>
    </row>
    <row r="268" spans="1:12" ht="15.75" x14ac:dyDescent="0.25">
      <c r="A268" s="2" t="s">
        <v>921</v>
      </c>
      <c r="B268" s="3"/>
      <c r="C268" s="2"/>
      <c r="D268" s="2"/>
      <c r="E268" s="2"/>
      <c r="F268" s="3"/>
      <c r="G268" s="3"/>
      <c r="H268" s="3"/>
      <c r="I268" s="3"/>
      <c r="J268" s="3"/>
      <c r="K268" s="2"/>
      <c r="L268" s="2"/>
    </row>
    <row r="269" spans="1:12" ht="15.75" x14ac:dyDescent="0.25">
      <c r="A269" s="2"/>
      <c r="B269" s="3"/>
      <c r="C269" s="2"/>
      <c r="D269" s="2"/>
      <c r="E269" s="2"/>
      <c r="F269" s="3"/>
      <c r="G269" s="3"/>
      <c r="H269" s="3"/>
      <c r="I269" s="3"/>
      <c r="J269" s="3"/>
      <c r="K269" s="2"/>
      <c r="L269" s="2"/>
    </row>
    <row r="270" spans="1:12" ht="15.75" x14ac:dyDescent="0.25">
      <c r="A270" s="2" t="s">
        <v>877</v>
      </c>
      <c r="B270" s="3"/>
      <c r="C270" s="2"/>
      <c r="D270" s="2"/>
      <c r="E270" s="2"/>
      <c r="F270" s="3"/>
      <c r="G270" s="3"/>
      <c r="H270" s="3"/>
      <c r="I270" s="3"/>
      <c r="J270" s="3"/>
      <c r="K270" s="2"/>
      <c r="L270" s="2"/>
    </row>
    <row r="271" spans="1:12" ht="15.75" x14ac:dyDescent="0.25">
      <c r="A271" s="2"/>
      <c r="B271" s="3"/>
      <c r="C271" s="2"/>
      <c r="D271" s="2"/>
      <c r="E271" s="2"/>
      <c r="F271" s="3"/>
      <c r="G271" s="3"/>
      <c r="H271" s="3"/>
      <c r="I271" s="3"/>
      <c r="J271" s="3"/>
      <c r="K271" s="2"/>
      <c r="L271" s="2"/>
    </row>
    <row r="272" spans="1:12" ht="15.75" x14ac:dyDescent="0.25">
      <c r="A272" s="2" t="s">
        <v>932</v>
      </c>
      <c r="B272" s="3" t="s">
        <v>2</v>
      </c>
      <c r="C272" s="2" t="s">
        <v>729</v>
      </c>
      <c r="D272" s="2"/>
      <c r="E272" s="2" t="s">
        <v>730</v>
      </c>
      <c r="F272" s="3">
        <v>99</v>
      </c>
      <c r="G272" s="3">
        <v>100</v>
      </c>
      <c r="H272" s="3">
        <v>98</v>
      </c>
      <c r="I272" s="3">
        <v>100</v>
      </c>
      <c r="J272" s="3">
        <v>397</v>
      </c>
      <c r="K272" s="2"/>
      <c r="L272" s="2"/>
    </row>
    <row r="273" spans="1:12" ht="15.75" x14ac:dyDescent="0.25">
      <c r="A273" s="2"/>
      <c r="B273" s="3"/>
      <c r="C273" s="2"/>
      <c r="D273" s="2"/>
      <c r="E273" s="2"/>
      <c r="F273" s="3"/>
      <c r="G273" s="3"/>
      <c r="H273" s="3"/>
      <c r="I273" s="3"/>
      <c r="J273" s="3"/>
      <c r="K273" s="2"/>
      <c r="L273" s="2"/>
    </row>
    <row r="274" spans="1:12" ht="15.75" x14ac:dyDescent="0.25">
      <c r="A274" s="2" t="s">
        <v>923</v>
      </c>
      <c r="B274" s="3" t="s">
        <v>2</v>
      </c>
      <c r="C274" s="2" t="s">
        <v>309</v>
      </c>
      <c r="D274" s="2"/>
      <c r="E274" s="2" t="s">
        <v>14</v>
      </c>
      <c r="F274" s="3">
        <v>98</v>
      </c>
      <c r="G274" s="3">
        <v>100</v>
      </c>
      <c r="H274" s="3">
        <v>100</v>
      </c>
      <c r="I274" s="3">
        <v>99</v>
      </c>
      <c r="J274" s="3">
        <v>397</v>
      </c>
      <c r="K274" s="2"/>
      <c r="L274" s="2"/>
    </row>
    <row r="275" spans="1:12" ht="15.75" x14ac:dyDescent="0.25">
      <c r="A275" s="2"/>
      <c r="B275" s="3"/>
      <c r="C275" s="2"/>
      <c r="D275" s="2"/>
      <c r="E275" s="2"/>
      <c r="F275" s="3"/>
      <c r="G275" s="3"/>
      <c r="H275" s="3"/>
      <c r="I275" s="3"/>
      <c r="J275" s="3"/>
      <c r="K275" s="2"/>
      <c r="L275" s="2"/>
    </row>
    <row r="276" spans="1:12" ht="15.75" x14ac:dyDescent="0.25">
      <c r="A276" s="2" t="s">
        <v>924</v>
      </c>
      <c r="B276" s="3" t="s">
        <v>2</v>
      </c>
      <c r="C276" s="2" t="s">
        <v>732</v>
      </c>
      <c r="D276" s="2"/>
      <c r="E276" s="2" t="s">
        <v>76</v>
      </c>
      <c r="F276" s="3">
        <v>91</v>
      </c>
      <c r="G276" s="3">
        <v>92</v>
      </c>
      <c r="H276" s="3">
        <v>93</v>
      </c>
      <c r="I276" s="3">
        <v>86</v>
      </c>
      <c r="J276" s="3">
        <v>362</v>
      </c>
      <c r="K276" s="2" t="s">
        <v>1617</v>
      </c>
      <c r="L276" s="2"/>
    </row>
    <row r="277" spans="1:12" ht="15.75" x14ac:dyDescent="0.25">
      <c r="A277" s="2"/>
      <c r="B277" s="3" t="s">
        <v>5</v>
      </c>
      <c r="C277" s="2" t="s">
        <v>291</v>
      </c>
      <c r="D277" s="2"/>
      <c r="E277" s="2" t="s">
        <v>28</v>
      </c>
      <c r="F277" s="3">
        <v>92</v>
      </c>
      <c r="G277" s="3">
        <v>92</v>
      </c>
      <c r="H277" s="3">
        <v>86</v>
      </c>
      <c r="I277" s="3">
        <v>92</v>
      </c>
      <c r="J277" s="3">
        <v>362</v>
      </c>
      <c r="K277" s="2" t="s">
        <v>1618</v>
      </c>
      <c r="L277" s="2"/>
    </row>
    <row r="278" spans="1:12" ht="15.75" x14ac:dyDescent="0.25">
      <c r="A278" s="2"/>
      <c r="B278" s="3"/>
      <c r="C278" s="2"/>
      <c r="D278" s="2"/>
      <c r="E278" s="2"/>
      <c r="F278" s="3"/>
      <c r="G278" s="3"/>
      <c r="H278" s="3"/>
      <c r="I278" s="3"/>
      <c r="J278" s="3"/>
      <c r="K278" s="2"/>
      <c r="L278" s="2"/>
    </row>
    <row r="279" spans="1:12" ht="15.75" x14ac:dyDescent="0.25">
      <c r="A279" s="2" t="s">
        <v>927</v>
      </c>
      <c r="B279" s="3" t="s">
        <v>2</v>
      </c>
      <c r="C279" s="2" t="s">
        <v>97</v>
      </c>
      <c r="D279" s="2"/>
      <c r="E279" s="2" t="s">
        <v>11</v>
      </c>
      <c r="F279" s="3">
        <v>94</v>
      </c>
      <c r="G279" s="3">
        <v>93</v>
      </c>
      <c r="H279" s="3">
        <v>91</v>
      </c>
      <c r="I279" s="3">
        <v>90</v>
      </c>
      <c r="J279" s="3">
        <v>368</v>
      </c>
      <c r="K279" s="2"/>
      <c r="L279" s="2"/>
    </row>
    <row r="280" spans="1:12" ht="15.75" x14ac:dyDescent="0.25">
      <c r="A280" s="2"/>
      <c r="B280" s="3" t="s">
        <v>5</v>
      </c>
      <c r="C280" s="2" t="s">
        <v>110</v>
      </c>
      <c r="D280" s="2"/>
      <c r="E280" s="2" t="s">
        <v>64</v>
      </c>
      <c r="F280" s="3">
        <v>91</v>
      </c>
      <c r="G280" s="3">
        <v>90</v>
      </c>
      <c r="H280" s="3">
        <v>89</v>
      </c>
      <c r="I280" s="3">
        <v>85</v>
      </c>
      <c r="J280" s="3">
        <v>355</v>
      </c>
      <c r="K280" s="2"/>
      <c r="L280" s="2"/>
    </row>
    <row r="281" spans="1:12" ht="15.75" x14ac:dyDescent="0.25">
      <c r="A281" s="2"/>
      <c r="B281" s="3" t="s">
        <v>6</v>
      </c>
      <c r="C281" s="2" t="s">
        <v>310</v>
      </c>
      <c r="D281" s="2"/>
      <c r="E281" s="2" t="s">
        <v>38</v>
      </c>
      <c r="F281" s="3">
        <v>87</v>
      </c>
      <c r="G281" s="3">
        <v>90</v>
      </c>
      <c r="H281" s="3">
        <v>84</v>
      </c>
      <c r="I281" s="3">
        <v>83</v>
      </c>
      <c r="J281" s="3">
        <v>344</v>
      </c>
      <c r="K281" s="2"/>
      <c r="L281" s="2"/>
    </row>
    <row r="282" spans="1:12" ht="15.75" x14ac:dyDescent="0.25">
      <c r="A282" s="2"/>
      <c r="B282" s="3"/>
      <c r="C282" s="2"/>
      <c r="D282" s="2"/>
      <c r="E282" s="2"/>
      <c r="F282" s="3"/>
      <c r="G282" s="3"/>
      <c r="H282" s="3"/>
      <c r="I282" s="3"/>
      <c r="J282" s="3"/>
      <c r="K282" s="2"/>
      <c r="L282" s="2"/>
    </row>
    <row r="283" spans="1:12" ht="15.75" x14ac:dyDescent="0.25">
      <c r="A283" s="2" t="s">
        <v>935</v>
      </c>
      <c r="B283" s="3" t="s">
        <v>2</v>
      </c>
      <c r="C283" s="2" t="s">
        <v>610</v>
      </c>
      <c r="D283" s="2"/>
      <c r="E283" s="2" t="s">
        <v>13</v>
      </c>
      <c r="F283" s="3">
        <v>87</v>
      </c>
      <c r="G283" s="3">
        <v>88</v>
      </c>
      <c r="H283" s="3">
        <v>95</v>
      </c>
      <c r="I283" s="3">
        <v>92</v>
      </c>
      <c r="J283" s="3">
        <v>362</v>
      </c>
      <c r="K283" s="2"/>
      <c r="L283" s="2"/>
    </row>
    <row r="284" spans="1:12" ht="15.75" x14ac:dyDescent="0.25">
      <c r="A284" s="2"/>
      <c r="B284" s="3" t="s">
        <v>5</v>
      </c>
      <c r="C284" s="2" t="s">
        <v>1133</v>
      </c>
      <c r="D284" s="2"/>
      <c r="E284" s="2" t="s">
        <v>1246</v>
      </c>
      <c r="F284" s="3">
        <v>81</v>
      </c>
      <c r="G284" s="3">
        <v>82</v>
      </c>
      <c r="H284" s="3">
        <v>87</v>
      </c>
      <c r="I284" s="3">
        <v>89</v>
      </c>
      <c r="J284" s="3">
        <v>339</v>
      </c>
      <c r="K284" s="2"/>
      <c r="L284" s="2"/>
    </row>
    <row r="285" spans="1:12" ht="15.75" x14ac:dyDescent="0.25">
      <c r="A285" s="2"/>
      <c r="B285" s="3"/>
      <c r="C285" s="2"/>
      <c r="D285" s="2"/>
      <c r="E285" s="2"/>
      <c r="F285" s="3"/>
      <c r="G285" s="3"/>
      <c r="H285" s="3"/>
      <c r="I285" s="3"/>
      <c r="J285" s="3"/>
      <c r="K285" s="2"/>
      <c r="L285" s="2"/>
    </row>
    <row r="286" spans="1:12" ht="15.75" x14ac:dyDescent="0.25">
      <c r="A286" s="2" t="s">
        <v>929</v>
      </c>
      <c r="B286" s="3" t="s">
        <v>2</v>
      </c>
      <c r="C286" s="2" t="s">
        <v>930</v>
      </c>
      <c r="D286" s="2"/>
      <c r="E286" s="2" t="s">
        <v>14</v>
      </c>
      <c r="F286" s="3">
        <v>82</v>
      </c>
      <c r="G286" s="3">
        <v>87</v>
      </c>
      <c r="H286" s="3"/>
      <c r="I286" s="3"/>
      <c r="J286" s="3">
        <v>169</v>
      </c>
      <c r="K286" s="2"/>
      <c r="L286" s="2"/>
    </row>
    <row r="287" spans="1:12" ht="15.75" x14ac:dyDescent="0.25">
      <c r="A287" s="2"/>
      <c r="B287" s="3" t="s">
        <v>5</v>
      </c>
      <c r="C287" s="2" t="s">
        <v>1180</v>
      </c>
      <c r="D287" s="2"/>
      <c r="E287" s="2" t="s">
        <v>14</v>
      </c>
      <c r="F287" s="3">
        <v>55</v>
      </c>
      <c r="G287" s="3">
        <v>62</v>
      </c>
      <c r="H287" s="3"/>
      <c r="I287" s="3"/>
      <c r="J287" s="3">
        <v>117</v>
      </c>
      <c r="K287" s="2"/>
      <c r="L287" s="2"/>
    </row>
    <row r="288" spans="1:12" ht="15.75" x14ac:dyDescent="0.25">
      <c r="A288" s="2"/>
      <c r="B288" s="3"/>
      <c r="C288" s="2"/>
      <c r="D288" s="2"/>
      <c r="E288" s="2"/>
      <c r="F288" s="3"/>
      <c r="G288" s="3"/>
      <c r="H288" s="3"/>
      <c r="I288" s="3"/>
      <c r="J288" s="3"/>
      <c r="K288" s="2"/>
      <c r="L288" s="2"/>
    </row>
    <row r="289" spans="1:12" ht="15.75" x14ac:dyDescent="0.25">
      <c r="A289" s="2" t="s">
        <v>931</v>
      </c>
      <c r="B289" s="3"/>
      <c r="C289" s="2"/>
      <c r="D289" s="2"/>
      <c r="E289" s="2"/>
      <c r="F289" s="3"/>
      <c r="G289" s="3"/>
      <c r="H289" s="3"/>
      <c r="I289" s="3"/>
      <c r="J289" s="3"/>
      <c r="K289" s="2"/>
      <c r="L289" s="2"/>
    </row>
    <row r="290" spans="1:12" ht="15.75" x14ac:dyDescent="0.25">
      <c r="A290" s="2"/>
      <c r="B290" s="3"/>
      <c r="C290" s="2"/>
      <c r="D290" s="2"/>
      <c r="E290" s="2"/>
      <c r="F290" s="3"/>
      <c r="G290" s="3"/>
      <c r="H290" s="3"/>
      <c r="I290" s="3"/>
      <c r="J290" s="3"/>
      <c r="K290" s="2"/>
      <c r="L290" s="2"/>
    </row>
    <row r="291" spans="1:12" ht="15.75" x14ac:dyDescent="0.25">
      <c r="A291" s="2" t="s">
        <v>922</v>
      </c>
      <c r="B291" s="3" t="s">
        <v>2</v>
      </c>
      <c r="C291" s="2" t="s">
        <v>152</v>
      </c>
      <c r="D291" s="2"/>
      <c r="E291" s="2" t="s">
        <v>4</v>
      </c>
      <c r="F291" s="3">
        <v>92</v>
      </c>
      <c r="G291" s="3">
        <v>87</v>
      </c>
      <c r="H291" s="3">
        <v>91</v>
      </c>
      <c r="I291" s="3">
        <v>87</v>
      </c>
      <c r="J291" s="3">
        <v>357</v>
      </c>
      <c r="K291" s="2"/>
      <c r="L291" s="2"/>
    </row>
    <row r="292" spans="1:12" ht="15.75" x14ac:dyDescent="0.25">
      <c r="A292" s="2"/>
      <c r="B292" s="3" t="s">
        <v>5</v>
      </c>
      <c r="C292" s="2" t="s">
        <v>805</v>
      </c>
      <c r="D292" s="2"/>
      <c r="E292" s="2" t="s">
        <v>28</v>
      </c>
      <c r="F292" s="3">
        <v>83</v>
      </c>
      <c r="G292" s="3">
        <v>90</v>
      </c>
      <c r="H292" s="3">
        <v>91</v>
      </c>
      <c r="I292" s="3">
        <v>86</v>
      </c>
      <c r="J292" s="3">
        <v>350</v>
      </c>
      <c r="K292" s="2"/>
      <c r="L292" s="2"/>
    </row>
    <row r="293" spans="1:12" ht="15.75" x14ac:dyDescent="0.25">
      <c r="A293" s="2"/>
      <c r="B293" s="3" t="s">
        <v>6</v>
      </c>
      <c r="C293" s="2" t="s">
        <v>1247</v>
      </c>
      <c r="D293" s="2"/>
      <c r="E293" s="2" t="s">
        <v>293</v>
      </c>
      <c r="F293" s="3">
        <v>88</v>
      </c>
      <c r="G293" s="3">
        <v>84</v>
      </c>
      <c r="H293" s="3">
        <v>91</v>
      </c>
      <c r="I293" s="3">
        <v>83</v>
      </c>
      <c r="J293" s="3">
        <v>346</v>
      </c>
      <c r="K293" s="2"/>
      <c r="L293" s="2"/>
    </row>
    <row r="294" spans="1:12" ht="15.75" x14ac:dyDescent="0.25">
      <c r="A294" s="2"/>
      <c r="B294" s="3" t="s">
        <v>7</v>
      </c>
      <c r="C294" s="2" t="s">
        <v>826</v>
      </c>
      <c r="D294" s="2"/>
      <c r="E294" s="2" t="s">
        <v>28</v>
      </c>
      <c r="F294" s="3">
        <v>88</v>
      </c>
      <c r="G294" s="3">
        <v>78</v>
      </c>
      <c r="H294" s="3">
        <v>84</v>
      </c>
      <c r="I294" s="3">
        <v>80</v>
      </c>
      <c r="J294" s="3">
        <v>330</v>
      </c>
      <c r="K294" s="2"/>
      <c r="L294" s="2"/>
    </row>
    <row r="295" spans="1:12" ht="15.75" x14ac:dyDescent="0.25">
      <c r="A295" s="2"/>
      <c r="B295" s="3"/>
      <c r="C295" s="2"/>
      <c r="D295" s="2"/>
      <c r="E295" s="2"/>
      <c r="F295" s="3"/>
      <c r="G295" s="3"/>
      <c r="H295" s="3"/>
      <c r="I295" s="3"/>
      <c r="J295" s="3"/>
      <c r="K295" s="2"/>
      <c r="L295" s="2"/>
    </row>
    <row r="296" spans="1:12" ht="15.75" x14ac:dyDescent="0.25">
      <c r="A296" s="2"/>
      <c r="B296" s="3"/>
      <c r="C296" s="2"/>
      <c r="D296" s="2"/>
      <c r="E296" s="2"/>
      <c r="F296" s="3"/>
      <c r="G296" s="3"/>
      <c r="H296" s="3"/>
      <c r="I296" s="3"/>
      <c r="J296" s="3"/>
      <c r="K296" s="2"/>
      <c r="L296" s="2"/>
    </row>
    <row r="297" spans="1:12" ht="15.75" x14ac:dyDescent="0.25">
      <c r="A297" s="2" t="s">
        <v>932</v>
      </c>
      <c r="B297" s="3" t="s">
        <v>2</v>
      </c>
      <c r="C297" s="2" t="s">
        <v>115</v>
      </c>
      <c r="D297" s="2"/>
      <c r="E297" s="2" t="s">
        <v>53</v>
      </c>
      <c r="F297" s="3">
        <v>86</v>
      </c>
      <c r="G297" s="3">
        <v>80</v>
      </c>
      <c r="H297" s="3">
        <v>89</v>
      </c>
      <c r="I297" s="3">
        <v>90</v>
      </c>
      <c r="J297" s="3">
        <v>345</v>
      </c>
      <c r="K297" s="2"/>
      <c r="L297" s="2"/>
    </row>
    <row r="298" spans="1:12" ht="15.75" x14ac:dyDescent="0.25">
      <c r="A298" s="2"/>
      <c r="B298" s="3" t="s">
        <v>5</v>
      </c>
      <c r="C298" s="2" t="s">
        <v>763</v>
      </c>
      <c r="D298" s="2"/>
      <c r="E298" s="2" t="s">
        <v>53</v>
      </c>
      <c r="F298" s="3">
        <v>88</v>
      </c>
      <c r="G298" s="3">
        <v>84</v>
      </c>
      <c r="H298" s="3">
        <v>86</v>
      </c>
      <c r="I298" s="3">
        <v>85</v>
      </c>
      <c r="J298" s="3">
        <v>343</v>
      </c>
      <c r="K298" s="2"/>
      <c r="L298" s="2"/>
    </row>
    <row r="299" spans="1:12" ht="15.75" x14ac:dyDescent="0.25">
      <c r="A299" s="2"/>
      <c r="B299" s="3"/>
      <c r="C299" s="2"/>
      <c r="D299" s="2"/>
      <c r="E299" s="2"/>
      <c r="F299" s="3"/>
      <c r="G299" s="3"/>
      <c r="H299" s="3"/>
      <c r="I299" s="3"/>
      <c r="J299" s="3"/>
      <c r="K299" s="2"/>
      <c r="L299" s="2"/>
    </row>
    <row r="300" spans="1:12" ht="15.75" x14ac:dyDescent="0.25">
      <c r="A300" s="2"/>
      <c r="B300" s="3"/>
      <c r="C300" s="2"/>
      <c r="D300" s="2"/>
      <c r="E300" s="2"/>
      <c r="F300" s="3"/>
      <c r="G300" s="3"/>
      <c r="H300" s="3"/>
      <c r="I300" s="3"/>
      <c r="J300" s="3"/>
      <c r="K300" s="2"/>
      <c r="L300" s="2"/>
    </row>
    <row r="301" spans="1:12" ht="15.75" x14ac:dyDescent="0.25">
      <c r="A301" s="2" t="s">
        <v>924</v>
      </c>
      <c r="B301" s="3" t="s">
        <v>2</v>
      </c>
      <c r="C301" s="2" t="s">
        <v>112</v>
      </c>
      <c r="D301" s="2"/>
      <c r="E301" s="2" t="s">
        <v>4</v>
      </c>
      <c r="F301" s="3">
        <v>92</v>
      </c>
      <c r="G301" s="3">
        <v>92</v>
      </c>
      <c r="H301" s="3">
        <v>91</v>
      </c>
      <c r="I301" s="3">
        <v>91</v>
      </c>
      <c r="J301" s="3">
        <v>366</v>
      </c>
      <c r="K301" s="2"/>
      <c r="L301" s="2"/>
    </row>
    <row r="302" spans="1:12" ht="15.75" x14ac:dyDescent="0.25">
      <c r="A302" s="2"/>
      <c r="B302" s="3" t="s">
        <v>5</v>
      </c>
      <c r="C302" s="2" t="s">
        <v>17</v>
      </c>
      <c r="D302" s="2"/>
      <c r="E302" s="2" t="s">
        <v>28</v>
      </c>
      <c r="F302" s="3">
        <v>88</v>
      </c>
      <c r="G302" s="3">
        <v>88</v>
      </c>
      <c r="H302" s="3">
        <v>88</v>
      </c>
      <c r="I302" s="3">
        <v>85</v>
      </c>
      <c r="J302" s="3">
        <v>349</v>
      </c>
      <c r="K302" s="2"/>
      <c r="L302" s="2"/>
    </row>
    <row r="303" spans="1:12" ht="15.75" x14ac:dyDescent="0.25">
      <c r="A303" s="2"/>
      <c r="B303" s="3"/>
      <c r="C303" s="2"/>
      <c r="D303" s="2"/>
      <c r="E303" s="2"/>
      <c r="F303" s="3"/>
      <c r="G303" s="3"/>
      <c r="H303" s="3"/>
      <c r="I303" s="3"/>
      <c r="J303" s="3"/>
      <c r="K303" s="2"/>
      <c r="L303" s="2"/>
    </row>
    <row r="304" spans="1:12" ht="15.75" x14ac:dyDescent="0.25">
      <c r="A304" s="2" t="s">
        <v>1179</v>
      </c>
      <c r="B304" s="3" t="s">
        <v>2</v>
      </c>
      <c r="C304" s="2" t="s">
        <v>315</v>
      </c>
      <c r="D304" s="2"/>
      <c r="E304" s="2" t="s">
        <v>14</v>
      </c>
      <c r="F304" s="3">
        <v>86</v>
      </c>
      <c r="G304" s="3">
        <v>89</v>
      </c>
      <c r="H304" s="3">
        <v>92</v>
      </c>
      <c r="I304" s="3">
        <v>88</v>
      </c>
      <c r="J304" s="3">
        <v>355</v>
      </c>
      <c r="K304" s="2"/>
      <c r="L304" s="2"/>
    </row>
    <row r="305" spans="1:12" ht="15.75" x14ac:dyDescent="0.25">
      <c r="A305" s="2"/>
      <c r="B305" s="3" t="s">
        <v>5</v>
      </c>
      <c r="C305" s="2" t="s">
        <v>316</v>
      </c>
      <c r="D305" s="2"/>
      <c r="E305" s="2" t="s">
        <v>14</v>
      </c>
      <c r="F305" s="3">
        <v>88</v>
      </c>
      <c r="G305" s="3">
        <v>87</v>
      </c>
      <c r="H305" s="3">
        <v>91</v>
      </c>
      <c r="I305" s="3">
        <v>86</v>
      </c>
      <c r="J305" s="3">
        <v>352</v>
      </c>
      <c r="K305" s="2"/>
      <c r="L305" s="2"/>
    </row>
    <row r="306" spans="1:12" ht="15.75" x14ac:dyDescent="0.25">
      <c r="A306" s="2"/>
      <c r="B306" s="3" t="s">
        <v>6</v>
      </c>
      <c r="C306" s="2" t="s">
        <v>811</v>
      </c>
      <c r="D306" s="2"/>
      <c r="E306" s="2" t="s">
        <v>64</v>
      </c>
      <c r="F306" s="3">
        <v>70</v>
      </c>
      <c r="G306" s="3">
        <v>69</v>
      </c>
      <c r="H306" s="3">
        <v>76</v>
      </c>
      <c r="I306" s="3">
        <v>67</v>
      </c>
      <c r="J306" s="3">
        <v>282</v>
      </c>
      <c r="K306" s="2"/>
      <c r="L306" s="2"/>
    </row>
    <row r="307" spans="1:12" ht="15.75" x14ac:dyDescent="0.25">
      <c r="A307" s="2"/>
      <c r="B307" s="3"/>
      <c r="C307" s="2"/>
      <c r="D307" s="2"/>
      <c r="E307" s="2"/>
      <c r="F307" s="3"/>
      <c r="G307" s="3"/>
      <c r="H307" s="3"/>
      <c r="I307" s="3"/>
      <c r="J307" s="3"/>
      <c r="K307" s="2"/>
      <c r="L307" s="2"/>
    </row>
    <row r="308" spans="1:12" ht="15.75" x14ac:dyDescent="0.25">
      <c r="A308" s="2" t="s">
        <v>935</v>
      </c>
      <c r="B308" s="3" t="s">
        <v>2</v>
      </c>
      <c r="C308" s="2" t="s">
        <v>105</v>
      </c>
      <c r="D308" s="2"/>
      <c r="E308" s="2" t="s">
        <v>16</v>
      </c>
      <c r="F308" s="3">
        <v>89</v>
      </c>
      <c r="G308" s="3">
        <v>84</v>
      </c>
      <c r="H308" s="3">
        <v>85</v>
      </c>
      <c r="I308" s="3">
        <v>89</v>
      </c>
      <c r="J308" s="3">
        <v>347</v>
      </c>
      <c r="K308" s="2"/>
      <c r="L308" s="2"/>
    </row>
    <row r="309" spans="1:12" ht="15.75" x14ac:dyDescent="0.25">
      <c r="A309" s="2"/>
      <c r="B309" s="3" t="s">
        <v>5</v>
      </c>
      <c r="C309" s="2" t="s">
        <v>812</v>
      </c>
      <c r="D309" s="2"/>
      <c r="E309" s="2" t="s">
        <v>303</v>
      </c>
      <c r="F309" s="3">
        <v>79</v>
      </c>
      <c r="G309" s="3">
        <v>73</v>
      </c>
      <c r="H309" s="3">
        <v>72</v>
      </c>
      <c r="I309" s="3">
        <v>65</v>
      </c>
      <c r="J309" s="3">
        <v>289</v>
      </c>
      <c r="K309" s="2"/>
      <c r="L309" s="2"/>
    </row>
    <row r="310" spans="1:12" ht="15.75" x14ac:dyDescent="0.25">
      <c r="A310" s="2"/>
      <c r="B310" s="3" t="s">
        <v>6</v>
      </c>
      <c r="C310" s="2" t="s">
        <v>1340</v>
      </c>
      <c r="D310" s="2"/>
      <c r="E310" s="2" t="s">
        <v>64</v>
      </c>
      <c r="F310" s="3">
        <v>77</v>
      </c>
      <c r="G310" s="3">
        <v>69</v>
      </c>
      <c r="H310" s="3">
        <v>64</v>
      </c>
      <c r="I310" s="3">
        <v>71</v>
      </c>
      <c r="J310" s="3">
        <v>281</v>
      </c>
      <c r="K310" s="2"/>
      <c r="L310" s="2"/>
    </row>
    <row r="311" spans="1:12" ht="15.75" x14ac:dyDescent="0.25">
      <c r="A311" s="2"/>
      <c r="B311" s="3"/>
      <c r="C311" s="2"/>
      <c r="D311" s="2"/>
      <c r="E311" s="2"/>
      <c r="F311" s="3"/>
      <c r="G311" s="3"/>
      <c r="H311" s="3"/>
      <c r="I311" s="3"/>
      <c r="J311" s="3"/>
      <c r="K311" s="2"/>
      <c r="L311" s="2"/>
    </row>
    <row r="312" spans="1:12" ht="15.75" x14ac:dyDescent="0.25">
      <c r="A312" s="2"/>
      <c r="B312" s="3"/>
      <c r="C312" s="2"/>
      <c r="D312" s="2"/>
      <c r="E312" s="2"/>
      <c r="F312" s="3"/>
    </row>
    <row r="313" spans="1:12" ht="15.75" x14ac:dyDescent="0.25">
      <c r="A313" s="2"/>
      <c r="B313" s="3"/>
      <c r="C313" s="2"/>
      <c r="D313" s="2"/>
      <c r="E313" s="2"/>
      <c r="F313" s="3"/>
    </row>
    <row r="314" spans="1:12" ht="15.75" x14ac:dyDescent="0.25">
      <c r="A314" s="2"/>
      <c r="B314" s="3"/>
      <c r="C314" s="2"/>
      <c r="D314" s="2"/>
      <c r="E314" s="2"/>
      <c r="F314" s="3"/>
    </row>
    <row r="315" spans="1:12" ht="15.75" x14ac:dyDescent="0.25">
      <c r="A315" s="2"/>
      <c r="B315" s="3"/>
      <c r="C315" s="2"/>
      <c r="D315" s="2"/>
      <c r="E315" s="2"/>
      <c r="F315" s="3"/>
    </row>
    <row r="316" spans="1:12" ht="15.75" x14ac:dyDescent="0.25">
      <c r="A316" s="2"/>
      <c r="B316" s="3"/>
      <c r="C316" s="2"/>
      <c r="D316" s="2"/>
      <c r="E316" s="2"/>
      <c r="F316" s="3"/>
    </row>
    <row r="317" spans="1:12" ht="15.75" x14ac:dyDescent="0.25">
      <c r="A317" s="2"/>
      <c r="B317" s="3"/>
      <c r="C317" s="2"/>
      <c r="D317" s="2"/>
      <c r="E317" s="2"/>
      <c r="F317" s="3"/>
    </row>
    <row r="318" spans="1:12" ht="15.75" x14ac:dyDescent="0.25">
      <c r="A318" s="2"/>
      <c r="B318" s="3"/>
      <c r="C318" s="2"/>
      <c r="D318" s="2"/>
      <c r="E318" s="2"/>
      <c r="F318" s="3"/>
    </row>
    <row r="319" spans="1:12" ht="15.75" x14ac:dyDescent="0.25">
      <c r="A319" s="2"/>
      <c r="B319" s="3"/>
      <c r="C319" s="2"/>
      <c r="D319" s="2"/>
      <c r="E319" s="2"/>
      <c r="F319" s="3"/>
    </row>
    <row r="320" spans="1:12" ht="15.75" x14ac:dyDescent="0.25">
      <c r="A320" s="2"/>
      <c r="B320" s="3"/>
      <c r="C320" s="2"/>
      <c r="D320" s="2"/>
      <c r="E320" s="2"/>
      <c r="F320" s="3"/>
    </row>
    <row r="321" spans="1:6" ht="15.75" x14ac:dyDescent="0.25">
      <c r="A321" s="2"/>
      <c r="B321" s="3"/>
      <c r="C321" s="2"/>
      <c r="D321" s="2"/>
      <c r="E321" s="2"/>
      <c r="F321" s="3"/>
    </row>
    <row r="322" spans="1:6" ht="15.75" x14ac:dyDescent="0.25">
      <c r="A322" s="2"/>
      <c r="B322" s="3"/>
      <c r="C322" s="2"/>
      <c r="D322" s="2"/>
      <c r="E322" s="2"/>
      <c r="F322" s="3"/>
    </row>
    <row r="323" spans="1:6" ht="15.75" x14ac:dyDescent="0.25">
      <c r="A323" s="2"/>
      <c r="B323" s="3"/>
      <c r="C323" s="2"/>
      <c r="D323" s="2"/>
      <c r="E323" s="2"/>
      <c r="F323" s="3"/>
    </row>
    <row r="324" spans="1:6" ht="15.75" x14ac:dyDescent="0.25">
      <c r="A324" s="2"/>
      <c r="B324" s="3"/>
      <c r="C324" s="2"/>
      <c r="D324" s="2"/>
      <c r="E324" s="2"/>
      <c r="F324" s="3"/>
    </row>
    <row r="325" spans="1:6" ht="15.75" x14ac:dyDescent="0.25">
      <c r="A325" s="2"/>
      <c r="B325" s="3"/>
      <c r="C325" s="2"/>
      <c r="D325" s="2"/>
      <c r="E325" s="2"/>
      <c r="F325" s="3"/>
    </row>
    <row r="326" spans="1:6" ht="15.75" x14ac:dyDescent="0.25">
      <c r="A326" s="2"/>
      <c r="B326" s="3"/>
      <c r="C326" s="2"/>
      <c r="D326" s="2"/>
      <c r="E326" s="2"/>
      <c r="F326" s="3"/>
    </row>
    <row r="327" spans="1:6" ht="15.75" x14ac:dyDescent="0.25">
      <c r="A327" s="2"/>
      <c r="B327" s="3"/>
      <c r="C327" s="2"/>
      <c r="D327" s="2"/>
      <c r="E327" s="2"/>
      <c r="F327" s="3"/>
    </row>
    <row r="328" spans="1:6" ht="15.75" x14ac:dyDescent="0.25">
      <c r="A328" s="2"/>
      <c r="B328" s="3"/>
      <c r="C328" s="2"/>
      <c r="D328" s="2"/>
      <c r="E328" s="2"/>
      <c r="F328" s="3"/>
    </row>
    <row r="329" spans="1:6" ht="15.75" x14ac:dyDescent="0.25">
      <c r="A329" s="2"/>
      <c r="B329" s="3"/>
      <c r="C329" s="2"/>
      <c r="D329" s="2"/>
      <c r="E329" s="2"/>
      <c r="F329" s="3"/>
    </row>
    <row r="330" spans="1:6" ht="15.75" x14ac:dyDescent="0.25">
      <c r="A330" s="2"/>
      <c r="B330" s="3"/>
      <c r="C330" s="2"/>
      <c r="D330" s="2"/>
      <c r="E330" s="2"/>
      <c r="F330" s="3"/>
    </row>
    <row r="331" spans="1:6" ht="15.75" x14ac:dyDescent="0.25">
      <c r="A331" s="2"/>
      <c r="B331" s="3"/>
      <c r="C331" s="2"/>
      <c r="D331" s="2"/>
      <c r="E331" s="2"/>
      <c r="F331" s="3"/>
    </row>
    <row r="332" spans="1:6" ht="15.75" x14ac:dyDescent="0.25">
      <c r="A332" s="2"/>
      <c r="B332" s="3"/>
      <c r="C332" s="2"/>
      <c r="D332" s="2"/>
      <c r="E332" s="2"/>
      <c r="F332" s="3"/>
    </row>
    <row r="333" spans="1:6" ht="15.75" x14ac:dyDescent="0.25">
      <c r="A333" s="2"/>
      <c r="B333" s="3"/>
      <c r="C333" s="2"/>
      <c r="D333" s="2"/>
      <c r="E333" s="2"/>
      <c r="F333" s="3"/>
    </row>
    <row r="334" spans="1:6" ht="15.75" x14ac:dyDescent="0.25">
      <c r="A334" s="2"/>
      <c r="B334" s="3"/>
      <c r="C334" s="2"/>
      <c r="D334" s="2"/>
      <c r="E334" s="2"/>
      <c r="F334" s="3"/>
    </row>
    <row r="335" spans="1:6" ht="15.75" x14ac:dyDescent="0.25">
      <c r="A335" s="2"/>
      <c r="B335" s="3"/>
      <c r="C335" s="2"/>
      <c r="D335" s="2"/>
      <c r="E335" s="2"/>
      <c r="F335" s="3"/>
    </row>
    <row r="336" spans="1:6" ht="15.75" x14ac:dyDescent="0.25">
      <c r="A336" s="2"/>
      <c r="B336" s="3"/>
      <c r="C336" s="2"/>
      <c r="D336" s="2"/>
      <c r="E336" s="2"/>
      <c r="F336" s="3"/>
    </row>
    <row r="337" spans="1:6" ht="15.75" x14ac:dyDescent="0.25">
      <c r="A337" s="2"/>
      <c r="B337" s="3"/>
      <c r="C337" s="2"/>
      <c r="D337" s="2"/>
      <c r="E337" s="2"/>
      <c r="F337" s="3"/>
    </row>
    <row r="338" spans="1:6" ht="15.75" x14ac:dyDescent="0.25">
      <c r="A338" s="2"/>
      <c r="B338" s="3"/>
      <c r="C338" s="2"/>
      <c r="D338" s="2"/>
      <c r="E338" s="2"/>
      <c r="F338" s="3"/>
    </row>
    <row r="339" spans="1:6" ht="15.75" x14ac:dyDescent="0.25">
      <c r="A339" s="2"/>
      <c r="B339" s="3"/>
      <c r="C339" s="2"/>
      <c r="D339" s="2"/>
      <c r="E339" s="2"/>
      <c r="F339" s="3"/>
    </row>
  </sheetData>
  <phoneticPr fontId="0" type="noConversion"/>
  <pageMargins left="0.78740157480314965" right="0.78740157480314965" top="0.39370078740157483" bottom="0.39370078740157483" header="0.51181102362204722" footer="0.51181102362204722"/>
  <pageSetup paperSize="9" scale="2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75"/>
  <sheetViews>
    <sheetView topLeftCell="A226" workbookViewId="0">
      <selection activeCell="H233" sqref="B233:H275"/>
    </sheetView>
  </sheetViews>
  <sheetFormatPr defaultColWidth="13.6640625" defaultRowHeight="20.25" x14ac:dyDescent="0.3"/>
  <cols>
    <col min="1" max="1" width="9.6640625" style="2" customWidth="1"/>
    <col min="2" max="2" width="17.5546875" style="3" customWidth="1"/>
    <col min="3" max="3" width="7.5546875" style="9" customWidth="1"/>
    <col min="4" max="8" width="5.6640625" style="3" customWidth="1"/>
    <col min="9" max="9" width="2.5546875" style="2" customWidth="1"/>
    <col min="10" max="12" width="13.6640625" style="2" customWidth="1"/>
    <col min="13" max="17" width="13.6640625" style="1" customWidth="1"/>
    <col min="18" max="20" width="13.6640625" style="19" customWidth="1"/>
    <col min="21" max="16384" width="13.6640625" style="2"/>
  </cols>
  <sheetData>
    <row r="1" spans="1:16" x14ac:dyDescent="0.3">
      <c r="A1" t="s">
        <v>936</v>
      </c>
      <c r="B1"/>
      <c r="C1"/>
      <c r="D1" s="23"/>
      <c r="E1" s="23"/>
      <c r="F1" s="23"/>
      <c r="G1" s="23"/>
      <c r="H1" s="23"/>
      <c r="I1"/>
    </row>
    <row r="2" spans="1:16" x14ac:dyDescent="0.3">
      <c r="A2" t="s">
        <v>937</v>
      </c>
      <c r="B2"/>
      <c r="C2"/>
      <c r="D2" s="23"/>
      <c r="E2" s="23"/>
      <c r="F2" s="23"/>
      <c r="G2" s="23"/>
      <c r="H2" s="23"/>
      <c r="I2"/>
    </row>
    <row r="3" spans="1:16" x14ac:dyDescent="0.3">
      <c r="A3"/>
      <c r="B3"/>
      <c r="C3"/>
      <c r="D3" s="23"/>
      <c r="E3" s="23"/>
      <c r="F3" s="23"/>
      <c r="G3" s="23"/>
      <c r="H3" s="23"/>
      <c r="I3"/>
    </row>
    <row r="4" spans="1:16" x14ac:dyDescent="0.3">
      <c r="A4" t="s">
        <v>938</v>
      </c>
      <c r="B4"/>
      <c r="C4"/>
      <c r="D4" s="23"/>
      <c r="E4" s="23"/>
      <c r="F4" s="23"/>
      <c r="G4" s="23"/>
      <c r="H4" s="23"/>
      <c r="I4"/>
    </row>
    <row r="5" spans="1:16" x14ac:dyDescent="0.3">
      <c r="A5"/>
      <c r="B5"/>
      <c r="C5"/>
      <c r="D5" s="23"/>
      <c r="E5" s="23"/>
      <c r="F5" s="23"/>
      <c r="G5" s="23"/>
      <c r="H5" s="23"/>
      <c r="I5"/>
    </row>
    <row r="6" spans="1:16" x14ac:dyDescent="0.3">
      <c r="A6" s="219" t="s">
        <v>939</v>
      </c>
      <c r="B6"/>
      <c r="C6"/>
      <c r="D6" s="23"/>
      <c r="E6" s="23"/>
      <c r="F6" s="23"/>
      <c r="G6" s="23"/>
      <c r="H6" s="23"/>
      <c r="I6"/>
    </row>
    <row r="7" spans="1:16" x14ac:dyDescent="0.3">
      <c r="A7"/>
      <c r="B7"/>
      <c r="C7"/>
      <c r="D7" s="23"/>
      <c r="E7" s="23"/>
      <c r="F7" s="23"/>
      <c r="G7" s="23"/>
      <c r="H7" s="23"/>
      <c r="I7"/>
    </row>
    <row r="8" spans="1:16" x14ac:dyDescent="0.3">
      <c r="A8" t="s">
        <v>940</v>
      </c>
      <c r="B8"/>
      <c r="C8"/>
      <c r="D8" s="23"/>
      <c r="E8" s="23"/>
      <c r="F8" s="23"/>
      <c r="G8" s="23"/>
      <c r="H8" s="23"/>
      <c r="I8"/>
    </row>
    <row r="9" spans="1:16" x14ac:dyDescent="0.3">
      <c r="A9" t="s">
        <v>941</v>
      </c>
      <c r="B9" t="s">
        <v>942</v>
      </c>
      <c r="C9" t="s">
        <v>943</v>
      </c>
      <c r="D9" s="23">
        <v>87</v>
      </c>
      <c r="E9" s="23">
        <v>84</v>
      </c>
      <c r="F9" s="23">
        <v>91</v>
      </c>
      <c r="G9" s="23">
        <v>80</v>
      </c>
      <c r="H9" s="23">
        <v>342</v>
      </c>
      <c r="I9"/>
    </row>
    <row r="10" spans="1:16" x14ac:dyDescent="0.3">
      <c r="A10"/>
      <c r="B10"/>
      <c r="C10"/>
      <c r="D10" s="23"/>
      <c r="E10" s="23"/>
      <c r="F10" s="23"/>
      <c r="G10" s="23"/>
      <c r="H10" s="23"/>
      <c r="I10"/>
    </row>
    <row r="11" spans="1:16" x14ac:dyDescent="0.3">
      <c r="A11" t="s">
        <v>944</v>
      </c>
      <c r="B11"/>
      <c r="C11"/>
      <c r="D11" s="23"/>
      <c r="E11" s="23"/>
      <c r="F11" s="23"/>
      <c r="G11" s="23"/>
      <c r="H11" s="23"/>
      <c r="I11"/>
    </row>
    <row r="12" spans="1:16" x14ac:dyDescent="0.3">
      <c r="A12" t="s">
        <v>941</v>
      </c>
      <c r="B12" t="s">
        <v>945</v>
      </c>
      <c r="C12" t="s">
        <v>946</v>
      </c>
      <c r="D12" s="23">
        <v>93</v>
      </c>
      <c r="E12" s="23">
        <v>89</v>
      </c>
      <c r="F12" s="23">
        <v>89</v>
      </c>
      <c r="G12" s="23">
        <v>85</v>
      </c>
      <c r="H12" s="23">
        <v>356</v>
      </c>
      <c r="I12"/>
    </row>
    <row r="13" spans="1:16" x14ac:dyDescent="0.3">
      <c r="A13" t="s">
        <v>947</v>
      </c>
      <c r="B13" t="s">
        <v>948</v>
      </c>
      <c r="C13" t="s">
        <v>946</v>
      </c>
      <c r="D13" s="23">
        <v>86</v>
      </c>
      <c r="E13" s="23">
        <v>92</v>
      </c>
      <c r="F13" s="23">
        <v>87</v>
      </c>
      <c r="G13" s="23">
        <v>85</v>
      </c>
      <c r="H13" s="23">
        <v>350</v>
      </c>
      <c r="I13"/>
    </row>
    <row r="14" spans="1:16" x14ac:dyDescent="0.3">
      <c r="A14" t="s">
        <v>949</v>
      </c>
      <c r="B14" t="s">
        <v>950</v>
      </c>
      <c r="C14" t="s">
        <v>951</v>
      </c>
      <c r="D14" s="23">
        <v>88</v>
      </c>
      <c r="E14" s="23">
        <v>90</v>
      </c>
      <c r="F14" s="23">
        <v>85</v>
      </c>
      <c r="G14" s="23">
        <v>84</v>
      </c>
      <c r="H14" s="23">
        <v>347</v>
      </c>
      <c r="I14"/>
      <c r="M14" s="2"/>
      <c r="N14" s="2"/>
      <c r="O14" s="2"/>
      <c r="P14" s="2"/>
    </row>
    <row r="15" spans="1:16" x14ac:dyDescent="0.3">
      <c r="A15"/>
      <c r="B15"/>
      <c r="C15"/>
      <c r="D15" s="23"/>
      <c r="E15" s="23"/>
      <c r="F15" s="23"/>
      <c r="G15" s="23"/>
      <c r="H15" s="23"/>
      <c r="I15"/>
      <c r="J15" s="4"/>
      <c r="K15" s="4"/>
      <c r="L15"/>
      <c r="M15"/>
      <c r="N15"/>
      <c r="O15"/>
      <c r="P15"/>
    </row>
    <row r="16" spans="1:16" x14ac:dyDescent="0.3">
      <c r="A16" t="s">
        <v>952</v>
      </c>
      <c r="B16"/>
      <c r="C16"/>
      <c r="D16" s="23"/>
      <c r="E16" s="23"/>
      <c r="F16" s="23"/>
      <c r="G16" s="23"/>
      <c r="H16" s="23"/>
      <c r="I16"/>
      <c r="J16" s="4"/>
      <c r="K16" s="4"/>
      <c r="L16"/>
      <c r="M16"/>
      <c r="N16"/>
      <c r="O16"/>
      <c r="P16"/>
    </row>
    <row r="17" spans="1:16" x14ac:dyDescent="0.3">
      <c r="A17" t="s">
        <v>941</v>
      </c>
      <c r="B17" t="s">
        <v>953</v>
      </c>
      <c r="C17" t="s">
        <v>946</v>
      </c>
      <c r="D17" s="23">
        <v>90</v>
      </c>
      <c r="E17" s="23">
        <v>91</v>
      </c>
      <c r="F17" s="23">
        <v>84</v>
      </c>
      <c r="G17" s="23">
        <v>83</v>
      </c>
      <c r="H17" s="23">
        <v>348</v>
      </c>
      <c r="I17"/>
      <c r="J17" s="4"/>
      <c r="K17" s="4"/>
      <c r="L17"/>
      <c r="M17"/>
      <c r="N17"/>
      <c r="O17"/>
      <c r="P17"/>
    </row>
    <row r="18" spans="1:16" x14ac:dyDescent="0.3">
      <c r="A18"/>
      <c r="B18"/>
      <c r="C18"/>
      <c r="D18" s="23"/>
      <c r="E18" s="23"/>
      <c r="F18" s="23"/>
      <c r="G18" s="23"/>
      <c r="H18" s="23"/>
      <c r="I18"/>
    </row>
    <row r="19" spans="1:16" x14ac:dyDescent="0.3">
      <c r="A19" s="219" t="s">
        <v>954</v>
      </c>
      <c r="B19"/>
      <c r="C19"/>
      <c r="D19" s="23"/>
      <c r="E19" s="23"/>
      <c r="F19" s="23"/>
      <c r="G19" s="23"/>
      <c r="H19" s="23"/>
      <c r="I19"/>
    </row>
    <row r="20" spans="1:16" x14ac:dyDescent="0.3">
      <c r="A20"/>
      <c r="B20"/>
      <c r="C20"/>
      <c r="D20" s="23"/>
      <c r="E20" s="23"/>
      <c r="F20" s="23"/>
      <c r="G20" s="23"/>
      <c r="H20" s="23"/>
      <c r="I20"/>
    </row>
    <row r="21" spans="1:16" x14ac:dyDescent="0.3">
      <c r="A21" t="s">
        <v>955</v>
      </c>
      <c r="B21"/>
      <c r="C21"/>
      <c r="D21" s="23"/>
      <c r="E21" s="23"/>
      <c r="F21" s="23"/>
      <c r="G21" s="23"/>
      <c r="H21" s="23"/>
      <c r="I21"/>
    </row>
    <row r="22" spans="1:16" x14ac:dyDescent="0.3">
      <c r="A22" t="s">
        <v>941</v>
      </c>
      <c r="B22" t="s">
        <v>956</v>
      </c>
      <c r="C22" t="s">
        <v>957</v>
      </c>
      <c r="D22" s="23">
        <v>92</v>
      </c>
      <c r="E22" s="23">
        <v>90</v>
      </c>
      <c r="F22" s="23">
        <v>91</v>
      </c>
      <c r="G22" s="23">
        <v>89</v>
      </c>
      <c r="H22" s="23">
        <v>362</v>
      </c>
      <c r="I22"/>
    </row>
    <row r="23" spans="1:16" x14ac:dyDescent="0.3">
      <c r="A23" t="s">
        <v>947</v>
      </c>
      <c r="B23" t="s">
        <v>958</v>
      </c>
      <c r="C23" t="s">
        <v>959</v>
      </c>
      <c r="D23" s="23">
        <v>79</v>
      </c>
      <c r="E23" s="23">
        <v>85</v>
      </c>
      <c r="F23" s="23">
        <v>93</v>
      </c>
      <c r="G23" s="23">
        <v>90</v>
      </c>
      <c r="H23" s="23">
        <v>347</v>
      </c>
      <c r="I23"/>
    </row>
    <row r="24" spans="1:16" x14ac:dyDescent="0.3">
      <c r="A24" t="s">
        <v>949</v>
      </c>
      <c r="B24" t="s">
        <v>960</v>
      </c>
      <c r="C24" t="s">
        <v>961</v>
      </c>
      <c r="D24" s="23">
        <v>66</v>
      </c>
      <c r="E24" s="23">
        <v>67</v>
      </c>
      <c r="F24" s="23">
        <v>75</v>
      </c>
      <c r="G24" s="23">
        <v>76</v>
      </c>
      <c r="H24" s="23">
        <v>284</v>
      </c>
      <c r="I24"/>
    </row>
    <row r="25" spans="1:16" x14ac:dyDescent="0.3">
      <c r="A25"/>
      <c r="B25"/>
      <c r="C25"/>
      <c r="D25" s="23"/>
      <c r="E25" s="23"/>
      <c r="F25" s="23"/>
      <c r="G25" s="23"/>
      <c r="H25" s="23"/>
      <c r="I25"/>
    </row>
    <row r="26" spans="1:16" x14ac:dyDescent="0.3">
      <c r="A26" t="s">
        <v>940</v>
      </c>
      <c r="B26"/>
      <c r="C26"/>
      <c r="D26" s="23"/>
      <c r="E26" s="23"/>
      <c r="F26" s="23"/>
      <c r="G26" s="23"/>
      <c r="H26" s="23"/>
      <c r="I26"/>
    </row>
    <row r="27" spans="1:16" x14ac:dyDescent="0.3">
      <c r="A27" t="s">
        <v>941</v>
      </c>
      <c r="B27" t="s">
        <v>962</v>
      </c>
      <c r="C27" t="s">
        <v>959</v>
      </c>
      <c r="D27" s="23">
        <v>93</v>
      </c>
      <c r="E27" s="23">
        <v>90</v>
      </c>
      <c r="F27" s="23">
        <v>94</v>
      </c>
      <c r="G27" s="23">
        <v>89</v>
      </c>
      <c r="H27" s="23">
        <v>366</v>
      </c>
      <c r="I27"/>
    </row>
    <row r="28" spans="1:16" x14ac:dyDescent="0.3">
      <c r="A28" t="s">
        <v>947</v>
      </c>
      <c r="B28" t="s">
        <v>963</v>
      </c>
      <c r="C28" t="s">
        <v>959</v>
      </c>
      <c r="D28" s="23">
        <v>86</v>
      </c>
      <c r="E28" s="23">
        <v>78</v>
      </c>
      <c r="F28" s="23">
        <v>76</v>
      </c>
      <c r="G28" s="23">
        <v>85</v>
      </c>
      <c r="H28" s="23">
        <v>325</v>
      </c>
      <c r="I28"/>
    </row>
    <row r="29" spans="1:16" x14ac:dyDescent="0.3">
      <c r="A29" t="s">
        <v>949</v>
      </c>
      <c r="B29" t="s">
        <v>964</v>
      </c>
      <c r="C29" t="s">
        <v>965</v>
      </c>
      <c r="D29" s="23">
        <v>77</v>
      </c>
      <c r="E29" s="23">
        <v>79</v>
      </c>
      <c r="F29" s="23">
        <v>82</v>
      </c>
      <c r="G29" s="23">
        <v>82</v>
      </c>
      <c r="H29" s="23">
        <v>320</v>
      </c>
      <c r="I29"/>
    </row>
    <row r="30" spans="1:16" x14ac:dyDescent="0.3">
      <c r="A30"/>
      <c r="B30"/>
      <c r="C30"/>
      <c r="D30" s="23"/>
      <c r="E30" s="23"/>
      <c r="F30" s="23"/>
      <c r="G30" s="23"/>
      <c r="H30" s="23"/>
      <c r="I30"/>
    </row>
    <row r="31" spans="1:16" x14ac:dyDescent="0.3">
      <c r="A31" t="s">
        <v>966</v>
      </c>
      <c r="B31"/>
      <c r="C31"/>
      <c r="D31" s="23"/>
      <c r="E31" s="23"/>
      <c r="F31" s="23"/>
      <c r="G31" s="23"/>
      <c r="H31" s="23"/>
      <c r="I31"/>
    </row>
    <row r="32" spans="1:16" x14ac:dyDescent="0.3">
      <c r="A32" t="s">
        <v>941</v>
      </c>
      <c r="B32" t="s">
        <v>967</v>
      </c>
      <c r="C32" t="s">
        <v>959</v>
      </c>
      <c r="D32" s="23">
        <v>92</v>
      </c>
      <c r="E32" s="23">
        <v>93</v>
      </c>
      <c r="F32" s="23">
        <v>93</v>
      </c>
      <c r="G32" s="23">
        <v>94</v>
      </c>
      <c r="H32" s="23">
        <v>372</v>
      </c>
      <c r="I32"/>
    </row>
    <row r="33" spans="1:20" x14ac:dyDescent="0.3">
      <c r="A33" t="s">
        <v>947</v>
      </c>
      <c r="B33" t="s">
        <v>968</v>
      </c>
      <c r="C33" t="s">
        <v>969</v>
      </c>
      <c r="D33" s="23">
        <v>86</v>
      </c>
      <c r="E33" s="23">
        <v>83</v>
      </c>
      <c r="F33" s="23">
        <v>84</v>
      </c>
      <c r="G33" s="23">
        <v>84</v>
      </c>
      <c r="H33" s="23">
        <v>337</v>
      </c>
      <c r="I33"/>
    </row>
    <row r="34" spans="1:20" x14ac:dyDescent="0.3">
      <c r="A34" t="s">
        <v>949</v>
      </c>
      <c r="B34" t="s">
        <v>970</v>
      </c>
      <c r="C34" t="s">
        <v>951</v>
      </c>
      <c r="D34" s="23">
        <v>82</v>
      </c>
      <c r="E34" s="23">
        <v>78</v>
      </c>
      <c r="F34" s="23">
        <v>84</v>
      </c>
      <c r="G34" s="23">
        <v>83</v>
      </c>
      <c r="H34" s="23">
        <v>327</v>
      </c>
      <c r="I34"/>
    </row>
    <row r="35" spans="1:20" x14ac:dyDescent="0.3">
      <c r="A35"/>
      <c r="B35"/>
      <c r="C35"/>
      <c r="D35" s="23"/>
      <c r="E35" s="23"/>
      <c r="F35" s="23"/>
      <c r="G35" s="23"/>
      <c r="H35" s="23"/>
      <c r="I35"/>
    </row>
    <row r="36" spans="1:20" x14ac:dyDescent="0.3">
      <c r="A36" t="s">
        <v>952</v>
      </c>
      <c r="B36"/>
      <c r="C36"/>
      <c r="D36" s="23"/>
      <c r="E36" s="23"/>
      <c r="F36" s="23"/>
      <c r="G36" s="23"/>
      <c r="H36" s="23"/>
      <c r="I36"/>
    </row>
    <row r="37" spans="1:20" x14ac:dyDescent="0.3">
      <c r="A37" t="s">
        <v>941</v>
      </c>
      <c r="B37" t="s">
        <v>971</v>
      </c>
      <c r="C37" t="s">
        <v>957</v>
      </c>
      <c r="D37" s="23">
        <v>90</v>
      </c>
      <c r="E37" s="23">
        <v>88</v>
      </c>
      <c r="F37" s="23">
        <v>86</v>
      </c>
      <c r="G37" s="23">
        <v>88</v>
      </c>
      <c r="H37" s="23">
        <v>352</v>
      </c>
      <c r="I37"/>
    </row>
    <row r="38" spans="1:20" x14ac:dyDescent="0.3">
      <c r="A38"/>
      <c r="B38"/>
      <c r="C38"/>
      <c r="D38" s="23"/>
      <c r="E38" s="23"/>
      <c r="F38" s="23"/>
      <c r="G38" s="23"/>
      <c r="H38" s="23"/>
      <c r="I38"/>
    </row>
    <row r="39" spans="1:20" x14ac:dyDescent="0.3">
      <c r="A39" t="s">
        <v>972</v>
      </c>
      <c r="B39"/>
      <c r="C39"/>
      <c r="D39" s="23"/>
      <c r="E39" s="23"/>
      <c r="F39" s="23"/>
      <c r="G39" s="23"/>
      <c r="H39" s="23"/>
      <c r="I39"/>
    </row>
    <row r="40" spans="1:20" x14ac:dyDescent="0.3">
      <c r="A40" t="s">
        <v>941</v>
      </c>
      <c r="B40" t="s">
        <v>973</v>
      </c>
      <c r="C40" t="s">
        <v>969</v>
      </c>
      <c r="D40" s="23">
        <v>90</v>
      </c>
      <c r="E40" s="23">
        <v>88</v>
      </c>
      <c r="F40" s="23">
        <v>84</v>
      </c>
      <c r="G40" s="23">
        <v>83</v>
      </c>
      <c r="H40" s="23">
        <v>345</v>
      </c>
      <c r="I40"/>
    </row>
    <row r="41" spans="1:20" x14ac:dyDescent="0.3">
      <c r="A41" t="s">
        <v>947</v>
      </c>
      <c r="B41" t="s">
        <v>974</v>
      </c>
      <c r="C41" t="s">
        <v>965</v>
      </c>
      <c r="D41" s="23">
        <v>78</v>
      </c>
      <c r="E41" s="23">
        <v>70</v>
      </c>
      <c r="F41" s="23">
        <v>84</v>
      </c>
      <c r="G41" s="23">
        <v>73</v>
      </c>
      <c r="H41" s="23">
        <v>305</v>
      </c>
      <c r="I41"/>
    </row>
    <row r="42" spans="1:20" x14ac:dyDescent="0.3">
      <c r="A42" t="s">
        <v>949</v>
      </c>
      <c r="B42" t="s">
        <v>975</v>
      </c>
      <c r="C42" t="s">
        <v>961</v>
      </c>
      <c r="D42" s="23">
        <v>77</v>
      </c>
      <c r="E42" s="23">
        <v>74</v>
      </c>
      <c r="F42" s="23">
        <v>73</v>
      </c>
      <c r="G42" s="23">
        <v>72</v>
      </c>
      <c r="H42" s="23">
        <v>296</v>
      </c>
      <c r="I42" t="s">
        <v>976</v>
      </c>
    </row>
    <row r="43" spans="1:20" x14ac:dyDescent="0.3">
      <c r="A43" t="s">
        <v>977</v>
      </c>
      <c r="B43" t="s">
        <v>978</v>
      </c>
      <c r="C43" t="s">
        <v>961</v>
      </c>
      <c r="D43" s="23">
        <v>79</v>
      </c>
      <c r="E43" s="23">
        <v>72</v>
      </c>
      <c r="F43" s="23">
        <v>75</v>
      </c>
      <c r="G43" s="23">
        <v>70</v>
      </c>
      <c r="H43" s="23">
        <v>296</v>
      </c>
      <c r="I43" t="s">
        <v>979</v>
      </c>
    </row>
    <row r="44" spans="1:20" x14ac:dyDescent="0.3">
      <c r="A44" s="5"/>
      <c r="B44" s="8"/>
      <c r="C44" s="5"/>
      <c r="D44" s="8"/>
      <c r="E44" s="8"/>
      <c r="F44" s="8"/>
      <c r="G44" s="8"/>
      <c r="H44" s="8"/>
      <c r="I44" s="5"/>
    </row>
    <row r="45" spans="1:20" x14ac:dyDescent="0.3">
      <c r="A45" s="5"/>
      <c r="B45" s="8"/>
      <c r="C45" s="5"/>
      <c r="D45" s="8"/>
      <c r="E45" s="8"/>
      <c r="F45" s="10"/>
      <c r="G45" s="10"/>
      <c r="H45" s="10"/>
      <c r="I45" s="5"/>
    </row>
    <row r="46" spans="1:20" s="52" customFormat="1" x14ac:dyDescent="0.3">
      <c r="A46" s="52" t="s">
        <v>1134</v>
      </c>
      <c r="B46" s="192"/>
      <c r="D46" s="192"/>
      <c r="E46" s="233"/>
      <c r="F46" s="233"/>
      <c r="G46" s="233"/>
      <c r="H46" s="233"/>
      <c r="I46" s="234"/>
      <c r="M46" s="167"/>
      <c r="N46" s="167"/>
      <c r="O46" s="167"/>
      <c r="P46" s="167"/>
      <c r="Q46" s="167"/>
      <c r="R46" s="96"/>
      <c r="S46" s="96"/>
      <c r="T46" s="96"/>
    </row>
    <row r="47" spans="1:20" s="52" customFormat="1" x14ac:dyDescent="0.3">
      <c r="A47" s="52" t="s">
        <v>1135</v>
      </c>
      <c r="B47" s="192"/>
      <c r="D47" s="192"/>
      <c r="E47" s="233"/>
      <c r="F47" s="233"/>
      <c r="G47" s="233"/>
      <c r="H47" s="233"/>
      <c r="I47" s="234"/>
      <c r="M47" s="167"/>
      <c r="N47" s="167"/>
      <c r="O47" s="167"/>
      <c r="P47" s="167"/>
      <c r="Q47" s="167"/>
      <c r="R47" s="96"/>
      <c r="S47" s="96"/>
      <c r="T47" s="96"/>
    </row>
    <row r="48" spans="1:20" s="52" customFormat="1" x14ac:dyDescent="0.3">
      <c r="B48" s="192"/>
      <c r="D48" s="192"/>
      <c r="E48" s="192"/>
      <c r="F48" s="233"/>
      <c r="G48" s="233"/>
      <c r="H48" s="233"/>
      <c r="M48" s="167"/>
      <c r="N48" s="167"/>
      <c r="O48" s="167"/>
      <c r="P48" s="167"/>
      <c r="Q48" s="167"/>
      <c r="R48" s="96"/>
      <c r="S48" s="96"/>
      <c r="T48" s="96"/>
    </row>
    <row r="49" spans="1:20" s="52" customFormat="1" x14ac:dyDescent="0.3">
      <c r="A49" s="52" t="s">
        <v>877</v>
      </c>
      <c r="B49" s="192"/>
      <c r="D49" s="192"/>
      <c r="E49" s="192"/>
      <c r="F49" s="233"/>
      <c r="G49" s="233"/>
      <c r="H49" s="233"/>
      <c r="M49" s="167"/>
      <c r="N49" s="167"/>
      <c r="O49" s="167"/>
      <c r="P49" s="167"/>
      <c r="Q49" s="167"/>
      <c r="R49" s="96"/>
      <c r="S49" s="96"/>
      <c r="T49" s="96"/>
    </row>
    <row r="50" spans="1:20" s="52" customFormat="1" x14ac:dyDescent="0.3">
      <c r="A50" s="52" t="s">
        <v>1136</v>
      </c>
      <c r="B50" s="192"/>
      <c r="D50" s="192"/>
      <c r="E50" s="192"/>
      <c r="F50" s="233"/>
      <c r="G50" s="233"/>
      <c r="H50" s="233"/>
      <c r="M50" s="167"/>
      <c r="N50" s="167"/>
      <c r="O50" s="167"/>
      <c r="P50" s="167"/>
      <c r="Q50" s="167"/>
      <c r="R50" s="96"/>
      <c r="S50" s="96"/>
      <c r="T50" s="96"/>
    </row>
    <row r="51" spans="1:20" s="52" customFormat="1" x14ac:dyDescent="0.3">
      <c r="A51" s="52" t="s">
        <v>2</v>
      </c>
      <c r="B51" s="192" t="s">
        <v>1137</v>
      </c>
      <c r="C51" s="52" t="s">
        <v>14</v>
      </c>
      <c r="D51" s="192">
        <v>98</v>
      </c>
      <c r="E51" s="192">
        <v>98</v>
      </c>
      <c r="F51" s="233">
        <v>99</v>
      </c>
      <c r="G51" s="233">
        <v>100</v>
      </c>
      <c r="H51" s="233">
        <v>395</v>
      </c>
      <c r="M51" s="167"/>
      <c r="N51" s="167"/>
      <c r="O51" s="167"/>
      <c r="P51" s="167"/>
      <c r="Q51" s="167"/>
      <c r="R51" s="96"/>
      <c r="S51" s="96"/>
      <c r="T51" s="96"/>
    </row>
    <row r="52" spans="1:20" s="52" customFormat="1" x14ac:dyDescent="0.3">
      <c r="B52" s="192"/>
      <c r="D52" s="192"/>
      <c r="E52" s="192"/>
      <c r="F52" s="233"/>
      <c r="G52" s="233"/>
      <c r="H52" s="233" t="s">
        <v>111</v>
      </c>
      <c r="I52" s="167"/>
      <c r="M52" s="167"/>
      <c r="N52" s="167"/>
      <c r="O52" s="167"/>
      <c r="P52" s="167"/>
      <c r="Q52" s="167"/>
      <c r="R52" s="96"/>
      <c r="S52" s="96"/>
      <c r="T52" s="96"/>
    </row>
    <row r="53" spans="1:20" s="52" customFormat="1" x14ac:dyDescent="0.3">
      <c r="A53" s="52" t="s">
        <v>163</v>
      </c>
      <c r="B53" s="192"/>
      <c r="D53" s="192"/>
      <c r="E53" s="192"/>
      <c r="F53" s="233"/>
      <c r="G53" s="233"/>
      <c r="H53" s="233" t="s">
        <v>111</v>
      </c>
      <c r="I53" s="167"/>
      <c r="M53" s="167"/>
      <c r="N53" s="167"/>
      <c r="O53" s="167"/>
      <c r="P53" s="167"/>
      <c r="Q53" s="167"/>
      <c r="R53" s="96"/>
      <c r="S53" s="96"/>
      <c r="T53" s="96"/>
    </row>
    <row r="54" spans="1:20" s="52" customFormat="1" x14ac:dyDescent="0.3">
      <c r="A54" s="52" t="s">
        <v>2</v>
      </c>
      <c r="B54" s="192" t="s">
        <v>291</v>
      </c>
      <c r="C54" s="52" t="s">
        <v>28</v>
      </c>
      <c r="D54" s="192">
        <v>84</v>
      </c>
      <c r="E54" s="192">
        <v>92</v>
      </c>
      <c r="F54" s="233">
        <v>88</v>
      </c>
      <c r="G54" s="233">
        <v>86</v>
      </c>
      <c r="H54" s="233">
        <v>350</v>
      </c>
      <c r="I54" s="167"/>
      <c r="M54" s="167"/>
      <c r="N54" s="167"/>
      <c r="O54" s="167"/>
      <c r="P54" s="167"/>
      <c r="Q54" s="167"/>
      <c r="R54" s="96"/>
      <c r="S54" s="96"/>
      <c r="T54" s="96"/>
    </row>
    <row r="55" spans="1:20" s="52" customFormat="1" x14ac:dyDescent="0.3">
      <c r="A55" s="52" t="s">
        <v>5</v>
      </c>
      <c r="B55" s="192" t="s">
        <v>732</v>
      </c>
      <c r="C55" s="52" t="s">
        <v>28</v>
      </c>
      <c r="D55" s="192">
        <v>87</v>
      </c>
      <c r="E55" s="192">
        <v>82</v>
      </c>
      <c r="F55" s="233">
        <v>91</v>
      </c>
      <c r="G55" s="233">
        <v>84</v>
      </c>
      <c r="H55" s="233">
        <v>344</v>
      </c>
      <c r="I55" s="167"/>
      <c r="M55" s="167"/>
      <c r="N55" s="167"/>
      <c r="O55" s="167"/>
      <c r="P55" s="167"/>
      <c r="Q55" s="167"/>
      <c r="R55" s="96"/>
      <c r="S55" s="96"/>
      <c r="T55" s="96"/>
    </row>
    <row r="56" spans="1:20" s="52" customFormat="1" x14ac:dyDescent="0.3">
      <c r="B56" s="192"/>
      <c r="D56" s="192"/>
      <c r="E56" s="192"/>
      <c r="F56" s="233"/>
      <c r="G56" s="233"/>
      <c r="H56" s="233" t="s">
        <v>111</v>
      </c>
      <c r="I56" s="167"/>
      <c r="M56" s="167"/>
      <c r="N56" s="167"/>
      <c r="O56" s="167"/>
      <c r="P56" s="167"/>
      <c r="Q56" s="167"/>
      <c r="R56" s="96"/>
      <c r="S56" s="96"/>
      <c r="T56" s="96"/>
    </row>
    <row r="57" spans="1:20" s="52" customFormat="1" x14ac:dyDescent="0.3">
      <c r="A57" s="52" t="s">
        <v>165</v>
      </c>
      <c r="B57" s="192"/>
      <c r="D57" s="192"/>
      <c r="E57" s="192"/>
      <c r="F57" s="233"/>
      <c r="G57" s="233"/>
      <c r="H57" s="233" t="s">
        <v>111</v>
      </c>
      <c r="I57" s="167"/>
      <c r="M57" s="167"/>
      <c r="N57" s="167"/>
      <c r="O57" s="167"/>
      <c r="P57" s="167"/>
      <c r="Q57" s="167"/>
      <c r="R57" s="96"/>
      <c r="S57" s="96"/>
      <c r="T57" s="96"/>
    </row>
    <row r="58" spans="1:20" s="52" customFormat="1" x14ac:dyDescent="0.3">
      <c r="A58" s="52" t="s">
        <v>2</v>
      </c>
      <c r="B58" s="192" t="s">
        <v>110</v>
      </c>
      <c r="C58" s="52" t="s">
        <v>64</v>
      </c>
      <c r="D58" s="192">
        <v>92</v>
      </c>
      <c r="E58" s="192">
        <v>88</v>
      </c>
      <c r="F58" s="233">
        <v>90</v>
      </c>
      <c r="G58" s="233">
        <v>92</v>
      </c>
      <c r="H58" s="233">
        <v>362</v>
      </c>
      <c r="I58" s="167"/>
      <c r="M58" s="167"/>
      <c r="N58" s="167"/>
      <c r="O58" s="167"/>
      <c r="P58" s="167"/>
      <c r="Q58" s="167"/>
      <c r="R58" s="96"/>
      <c r="S58" s="96"/>
      <c r="T58" s="96"/>
    </row>
    <row r="59" spans="1:20" s="52" customFormat="1" x14ac:dyDescent="0.3">
      <c r="A59" s="52" t="s">
        <v>5</v>
      </c>
      <c r="B59" s="192" t="s">
        <v>96</v>
      </c>
      <c r="C59" s="52" t="s">
        <v>64</v>
      </c>
      <c r="D59" s="192">
        <v>88</v>
      </c>
      <c r="E59" s="192">
        <v>89</v>
      </c>
      <c r="F59" s="233">
        <v>95</v>
      </c>
      <c r="G59" s="233">
        <v>87</v>
      </c>
      <c r="H59" s="233">
        <v>359</v>
      </c>
      <c r="I59" s="167"/>
      <c r="M59" s="167"/>
      <c r="N59" s="167"/>
      <c r="O59" s="167"/>
      <c r="P59" s="167"/>
      <c r="Q59" s="167"/>
      <c r="R59" s="96"/>
      <c r="S59" s="96"/>
      <c r="T59" s="96"/>
    </row>
    <row r="60" spans="1:20" s="52" customFormat="1" x14ac:dyDescent="0.3">
      <c r="B60" s="192"/>
      <c r="D60" s="192"/>
      <c r="E60" s="192"/>
      <c r="F60" s="233"/>
      <c r="G60" s="233"/>
      <c r="H60" s="233"/>
      <c r="I60" s="167"/>
      <c r="M60" s="167"/>
      <c r="N60" s="167"/>
      <c r="O60" s="167"/>
      <c r="P60" s="167"/>
      <c r="Q60" s="167"/>
      <c r="R60" s="96"/>
      <c r="S60" s="96"/>
      <c r="T60" s="96"/>
    </row>
    <row r="61" spans="1:20" s="52" customFormat="1" x14ac:dyDescent="0.3">
      <c r="A61" s="52" t="s">
        <v>166</v>
      </c>
      <c r="B61" s="192"/>
      <c r="D61" s="192"/>
      <c r="E61" s="192"/>
      <c r="F61" s="233"/>
      <c r="G61" s="233"/>
      <c r="H61" s="233" t="s">
        <v>111</v>
      </c>
      <c r="I61" s="167"/>
      <c r="M61" s="167"/>
      <c r="N61" s="167"/>
      <c r="O61" s="167"/>
      <c r="P61" s="167"/>
      <c r="Q61" s="167"/>
      <c r="R61" s="96"/>
      <c r="S61" s="96"/>
      <c r="T61" s="96"/>
    </row>
    <row r="62" spans="1:20" s="52" customFormat="1" x14ac:dyDescent="0.3">
      <c r="A62" s="52" t="s">
        <v>2</v>
      </c>
      <c r="B62" s="192" t="s">
        <v>48</v>
      </c>
      <c r="C62" s="52" t="s">
        <v>28</v>
      </c>
      <c r="D62" s="192">
        <v>82</v>
      </c>
      <c r="E62" s="192">
        <v>84</v>
      </c>
      <c r="F62" s="233">
        <v>87</v>
      </c>
      <c r="G62" s="233">
        <v>81</v>
      </c>
      <c r="H62" s="233">
        <v>334</v>
      </c>
      <c r="I62" s="167"/>
      <c r="M62" s="167"/>
      <c r="N62" s="167"/>
      <c r="O62" s="167"/>
      <c r="P62" s="167"/>
      <c r="Q62" s="167"/>
      <c r="R62" s="96"/>
      <c r="S62" s="96"/>
      <c r="T62" s="96"/>
    </row>
    <row r="63" spans="1:20" s="52" customFormat="1" x14ac:dyDescent="0.3">
      <c r="A63" s="52" t="s">
        <v>5</v>
      </c>
      <c r="B63" s="192" t="s">
        <v>616</v>
      </c>
      <c r="C63" s="52" t="s">
        <v>28</v>
      </c>
      <c r="D63" s="192">
        <v>52</v>
      </c>
      <c r="E63" s="192">
        <v>54</v>
      </c>
      <c r="F63" s="233">
        <v>72</v>
      </c>
      <c r="G63" s="233">
        <v>61</v>
      </c>
      <c r="H63" s="233">
        <v>239</v>
      </c>
      <c r="I63" s="167"/>
      <c r="M63" s="167"/>
      <c r="N63" s="167"/>
      <c r="O63" s="167"/>
      <c r="P63" s="167"/>
      <c r="Q63" s="167"/>
      <c r="R63" s="96"/>
      <c r="S63" s="96"/>
      <c r="T63" s="96"/>
    </row>
    <row r="64" spans="1:20" s="52" customFormat="1" x14ac:dyDescent="0.3">
      <c r="B64" s="192"/>
      <c r="D64" s="192"/>
      <c r="E64" s="192"/>
      <c r="F64" s="233" t="s">
        <v>111</v>
      </c>
      <c r="G64" s="233"/>
      <c r="H64" s="233" t="s">
        <v>111</v>
      </c>
      <c r="I64" s="167"/>
      <c r="M64" s="167"/>
      <c r="N64" s="167"/>
      <c r="O64" s="167"/>
      <c r="P64" s="167"/>
      <c r="Q64" s="167"/>
      <c r="R64" s="96"/>
      <c r="S64" s="96"/>
      <c r="T64" s="96"/>
    </row>
    <row r="65" spans="1:20" s="52" customFormat="1" x14ac:dyDescent="0.3">
      <c r="A65" s="52" t="s">
        <v>913</v>
      </c>
      <c r="B65" s="192"/>
      <c r="D65" s="192"/>
      <c r="E65" s="192"/>
      <c r="F65" s="233"/>
      <c r="G65" s="233"/>
      <c r="H65" s="233" t="s">
        <v>111</v>
      </c>
      <c r="I65" s="167"/>
      <c r="M65" s="167"/>
      <c r="N65" s="167"/>
      <c r="O65" s="167"/>
      <c r="P65" s="167"/>
      <c r="Q65" s="167"/>
      <c r="R65" s="96"/>
      <c r="S65" s="96"/>
      <c r="T65" s="96"/>
    </row>
    <row r="66" spans="1:20" s="52" customFormat="1" x14ac:dyDescent="0.3">
      <c r="A66" s="52" t="s">
        <v>2</v>
      </c>
      <c r="B66" s="192" t="s">
        <v>610</v>
      </c>
      <c r="C66" s="52" t="s">
        <v>13</v>
      </c>
      <c r="D66" s="192">
        <v>91</v>
      </c>
      <c r="E66" s="192">
        <v>91</v>
      </c>
      <c r="F66" s="233">
        <v>91</v>
      </c>
      <c r="G66" s="233">
        <v>94</v>
      </c>
      <c r="H66" s="233">
        <v>367</v>
      </c>
      <c r="I66" s="167"/>
      <c r="M66" s="167"/>
      <c r="N66" s="167"/>
      <c r="O66" s="167"/>
      <c r="P66" s="167"/>
      <c r="Q66" s="167"/>
      <c r="R66" s="96"/>
      <c r="S66" s="96"/>
      <c r="T66" s="96"/>
    </row>
    <row r="67" spans="1:20" s="52" customFormat="1" x14ac:dyDescent="0.3">
      <c r="B67" s="192"/>
      <c r="D67" s="192"/>
      <c r="E67" s="192"/>
      <c r="F67" s="233"/>
      <c r="G67" s="233"/>
      <c r="H67" s="233" t="s">
        <v>111</v>
      </c>
      <c r="I67" s="167"/>
      <c r="M67" s="167"/>
      <c r="N67" s="167"/>
      <c r="O67" s="167"/>
      <c r="P67" s="167"/>
      <c r="Q67" s="167"/>
      <c r="R67" s="96"/>
      <c r="S67" s="96"/>
      <c r="T67" s="96"/>
    </row>
    <row r="68" spans="1:20" s="52" customFormat="1" x14ac:dyDescent="0.3">
      <c r="A68" s="52" t="s">
        <v>931</v>
      </c>
      <c r="B68" s="192"/>
      <c r="D68" s="192"/>
      <c r="E68" s="192"/>
      <c r="F68" s="233"/>
      <c r="G68" s="233"/>
      <c r="H68" s="233" t="s">
        <v>111</v>
      </c>
      <c r="I68" s="167"/>
      <c r="M68" s="167"/>
      <c r="N68" s="167"/>
      <c r="O68" s="167"/>
      <c r="P68" s="167"/>
      <c r="Q68" s="167"/>
      <c r="R68" s="96"/>
      <c r="S68" s="96"/>
      <c r="T68" s="96"/>
    </row>
    <row r="69" spans="1:20" s="52" customFormat="1" x14ac:dyDescent="0.3">
      <c r="A69" s="52" t="s">
        <v>161</v>
      </c>
      <c r="B69" s="192"/>
      <c r="D69" s="192"/>
      <c r="E69" s="192"/>
      <c r="F69" s="192"/>
      <c r="G69" s="192"/>
      <c r="H69" s="192"/>
      <c r="I69" s="167"/>
      <c r="M69" s="167"/>
      <c r="N69" s="167"/>
      <c r="O69" s="167"/>
      <c r="P69" s="167"/>
      <c r="Q69" s="167"/>
      <c r="R69" s="96"/>
      <c r="S69" s="96"/>
      <c r="T69" s="96"/>
    </row>
    <row r="70" spans="1:20" s="52" customFormat="1" x14ac:dyDescent="0.3">
      <c r="A70" s="52" t="s">
        <v>2</v>
      </c>
      <c r="B70" s="192" t="s">
        <v>825</v>
      </c>
      <c r="C70" s="189" t="s">
        <v>13</v>
      </c>
      <c r="D70" s="192">
        <v>92</v>
      </c>
      <c r="E70" s="192">
        <v>89</v>
      </c>
      <c r="F70" s="192">
        <v>89</v>
      </c>
      <c r="G70" s="192">
        <v>88</v>
      </c>
      <c r="H70" s="192">
        <v>358</v>
      </c>
      <c r="I70" s="167"/>
      <c r="M70" s="167"/>
      <c r="N70" s="167"/>
      <c r="O70" s="167"/>
      <c r="P70" s="167"/>
      <c r="Q70" s="167"/>
      <c r="R70" s="96"/>
      <c r="S70" s="96"/>
      <c r="T70" s="96"/>
    </row>
    <row r="71" spans="1:20" s="52" customFormat="1" x14ac:dyDescent="0.3">
      <c r="A71" s="52" t="s">
        <v>5</v>
      </c>
      <c r="B71" s="192" t="s">
        <v>152</v>
      </c>
      <c r="C71" s="52" t="s">
        <v>4</v>
      </c>
      <c r="D71" s="192">
        <v>85</v>
      </c>
      <c r="E71" s="233">
        <v>85</v>
      </c>
      <c r="F71" s="192">
        <v>86</v>
      </c>
      <c r="G71" s="192">
        <v>85</v>
      </c>
      <c r="H71" s="192">
        <v>341</v>
      </c>
      <c r="I71" s="167"/>
      <c r="M71" s="167"/>
      <c r="N71" s="167"/>
      <c r="O71" s="167"/>
      <c r="P71" s="167"/>
      <c r="Q71" s="167"/>
      <c r="R71" s="96"/>
      <c r="S71" s="96"/>
      <c r="T71" s="96"/>
    </row>
    <row r="72" spans="1:20" s="52" customFormat="1" x14ac:dyDescent="0.3">
      <c r="B72" s="192"/>
      <c r="D72" s="192"/>
      <c r="E72" s="233"/>
      <c r="F72" s="192"/>
      <c r="G72" s="192"/>
      <c r="H72" s="192" t="s">
        <v>111</v>
      </c>
      <c r="I72" s="167"/>
      <c r="M72" s="167"/>
      <c r="N72" s="167"/>
      <c r="O72" s="167"/>
      <c r="P72" s="167"/>
      <c r="Q72" s="167"/>
      <c r="R72" s="96"/>
      <c r="S72" s="96"/>
      <c r="T72" s="96"/>
    </row>
    <row r="73" spans="1:20" s="52" customFormat="1" x14ac:dyDescent="0.3">
      <c r="A73" s="52" t="s">
        <v>163</v>
      </c>
      <c r="B73" s="192"/>
      <c r="D73" s="192"/>
      <c r="E73" s="233"/>
      <c r="F73" s="233"/>
      <c r="G73" s="233"/>
      <c r="H73" s="233" t="s">
        <v>111</v>
      </c>
      <c r="I73" s="167"/>
      <c r="M73" s="167"/>
      <c r="N73" s="167"/>
      <c r="O73" s="167"/>
      <c r="P73" s="167"/>
      <c r="Q73" s="167"/>
      <c r="R73" s="96"/>
      <c r="S73" s="96"/>
      <c r="T73" s="96"/>
    </row>
    <row r="74" spans="1:20" s="52" customFormat="1" x14ac:dyDescent="0.3">
      <c r="A74" s="52" t="s">
        <v>2</v>
      </c>
      <c r="B74" s="192" t="s">
        <v>112</v>
      </c>
      <c r="C74" s="52" t="s">
        <v>4</v>
      </c>
      <c r="D74" s="192">
        <v>89</v>
      </c>
      <c r="E74" s="233">
        <v>89</v>
      </c>
      <c r="F74" s="233">
        <v>86</v>
      </c>
      <c r="G74" s="233">
        <v>84</v>
      </c>
      <c r="H74" s="233">
        <v>348</v>
      </c>
      <c r="I74" s="167"/>
      <c r="M74" s="167"/>
      <c r="N74" s="167"/>
      <c r="O74" s="167"/>
      <c r="P74" s="167"/>
      <c r="Q74" s="167"/>
      <c r="R74" s="96"/>
      <c r="S74" s="96"/>
      <c r="T74" s="96"/>
    </row>
    <row r="75" spans="1:20" s="52" customFormat="1" x14ac:dyDescent="0.3">
      <c r="A75" s="52" t="s">
        <v>5</v>
      </c>
      <c r="B75" s="192" t="s">
        <v>811</v>
      </c>
      <c r="C75" s="52" t="s">
        <v>64</v>
      </c>
      <c r="D75" s="192">
        <v>79</v>
      </c>
      <c r="E75" s="233">
        <v>72</v>
      </c>
      <c r="F75" s="235">
        <v>82</v>
      </c>
      <c r="G75" s="235">
        <v>74</v>
      </c>
      <c r="H75" s="235">
        <v>307</v>
      </c>
      <c r="I75" s="167"/>
      <c r="M75" s="167"/>
      <c r="N75" s="167"/>
      <c r="O75" s="167"/>
      <c r="P75" s="167"/>
      <c r="Q75" s="167"/>
      <c r="R75" s="96"/>
      <c r="S75" s="96"/>
      <c r="T75" s="96"/>
    </row>
    <row r="76" spans="1:20" s="52" customFormat="1" x14ac:dyDescent="0.3">
      <c r="B76" s="192"/>
      <c r="D76" s="192"/>
      <c r="E76" s="233"/>
      <c r="F76" s="192"/>
      <c r="G76" s="192"/>
      <c r="H76" s="192" t="s">
        <v>111</v>
      </c>
      <c r="I76" s="167"/>
      <c r="M76" s="167"/>
      <c r="N76" s="167"/>
      <c r="O76" s="167"/>
      <c r="P76" s="167"/>
      <c r="Q76" s="167"/>
      <c r="R76" s="96"/>
      <c r="S76" s="96"/>
      <c r="T76" s="96"/>
    </row>
    <row r="77" spans="1:20" s="52" customFormat="1" x14ac:dyDescent="0.3">
      <c r="A77" s="52" t="s">
        <v>165</v>
      </c>
      <c r="B77" s="192"/>
      <c r="D77" s="192"/>
      <c r="E77" s="233"/>
      <c r="F77" s="235"/>
      <c r="G77" s="235"/>
      <c r="H77" s="235" t="s">
        <v>111</v>
      </c>
      <c r="I77" s="167"/>
      <c r="M77" s="167"/>
      <c r="N77" s="167"/>
      <c r="O77" s="167"/>
      <c r="P77" s="167"/>
      <c r="Q77" s="167"/>
      <c r="R77" s="96"/>
      <c r="S77" s="96"/>
      <c r="T77" s="96"/>
    </row>
    <row r="78" spans="1:20" s="52" customFormat="1" x14ac:dyDescent="0.3">
      <c r="A78" s="52" t="s">
        <v>2</v>
      </c>
      <c r="B78" s="192" t="s">
        <v>108</v>
      </c>
      <c r="C78" s="52" t="s">
        <v>13</v>
      </c>
      <c r="D78" s="192">
        <v>94</v>
      </c>
      <c r="E78" s="233">
        <v>91</v>
      </c>
      <c r="F78" s="235">
        <v>93</v>
      </c>
      <c r="G78" s="235">
        <v>89</v>
      </c>
      <c r="H78" s="235">
        <v>367</v>
      </c>
      <c r="I78" s="167"/>
      <c r="M78" s="167"/>
      <c r="N78" s="167"/>
      <c r="O78" s="167"/>
      <c r="P78" s="167"/>
      <c r="Q78" s="167"/>
      <c r="R78" s="96"/>
      <c r="S78" s="96"/>
      <c r="T78" s="96"/>
    </row>
    <row r="79" spans="1:20" s="52" customFormat="1" x14ac:dyDescent="0.3">
      <c r="A79" s="52" t="s">
        <v>5</v>
      </c>
      <c r="B79" s="192" t="s">
        <v>116</v>
      </c>
      <c r="C79" s="52" t="s">
        <v>39</v>
      </c>
      <c r="D79" s="192">
        <v>86</v>
      </c>
      <c r="E79" s="233">
        <v>85</v>
      </c>
      <c r="F79" s="192">
        <v>85</v>
      </c>
      <c r="G79" s="192">
        <v>80</v>
      </c>
      <c r="H79" s="192">
        <v>336</v>
      </c>
      <c r="I79" s="167"/>
      <c r="M79" s="167"/>
      <c r="N79" s="167"/>
      <c r="O79" s="167"/>
      <c r="P79" s="167"/>
      <c r="Q79" s="167"/>
      <c r="R79" s="96"/>
      <c r="S79" s="96"/>
      <c r="T79" s="96"/>
    </row>
    <row r="80" spans="1:20" s="52" customFormat="1" ht="15" x14ac:dyDescent="0.2">
      <c r="B80" s="192"/>
      <c r="D80" s="192"/>
      <c r="E80" s="233"/>
      <c r="F80" s="235"/>
      <c r="G80" s="235"/>
      <c r="H80" s="235" t="s">
        <v>111</v>
      </c>
      <c r="I80" s="167"/>
    </row>
    <row r="81" spans="1:9" s="52" customFormat="1" ht="15" x14ac:dyDescent="0.2">
      <c r="A81" s="52" t="s">
        <v>166</v>
      </c>
      <c r="B81" s="192"/>
      <c r="D81" s="192"/>
      <c r="E81" s="233"/>
      <c r="F81" s="192"/>
      <c r="G81" s="192"/>
      <c r="H81" s="192" t="s">
        <v>111</v>
      </c>
      <c r="I81" s="167"/>
    </row>
    <row r="82" spans="1:9" s="52" customFormat="1" ht="15" x14ac:dyDescent="0.2">
      <c r="A82" s="52" t="s">
        <v>2</v>
      </c>
      <c r="B82" s="52" t="s">
        <v>48</v>
      </c>
      <c r="C82" s="52" t="s">
        <v>28</v>
      </c>
      <c r="D82" s="192">
        <v>82</v>
      </c>
      <c r="E82" s="192">
        <v>86</v>
      </c>
      <c r="F82" s="235">
        <v>79</v>
      </c>
      <c r="G82" s="235">
        <v>90</v>
      </c>
      <c r="H82" s="235">
        <v>337</v>
      </c>
      <c r="I82" s="167"/>
    </row>
    <row r="83" spans="1:9" s="52" customFormat="1" ht="15" x14ac:dyDescent="0.2">
      <c r="A83" s="52" t="s">
        <v>5</v>
      </c>
      <c r="B83" s="192" t="s">
        <v>1138</v>
      </c>
      <c r="C83" s="52" t="s">
        <v>28</v>
      </c>
      <c r="D83" s="192">
        <v>87</v>
      </c>
      <c r="E83" s="192">
        <v>75</v>
      </c>
      <c r="F83" s="235">
        <v>69</v>
      </c>
      <c r="G83" s="235">
        <v>71</v>
      </c>
      <c r="H83" s="235">
        <v>302</v>
      </c>
      <c r="I83" s="167"/>
    </row>
    <row r="84" spans="1:9" s="52" customFormat="1" ht="15" x14ac:dyDescent="0.2">
      <c r="A84" s="52" t="s">
        <v>6</v>
      </c>
      <c r="B84" s="192" t="s">
        <v>88</v>
      </c>
      <c r="C84" s="52" t="s">
        <v>13</v>
      </c>
      <c r="D84" s="192">
        <v>81</v>
      </c>
      <c r="E84" s="192">
        <v>82</v>
      </c>
      <c r="F84" s="192">
        <v>83</v>
      </c>
      <c r="G84" s="192">
        <v>86</v>
      </c>
      <c r="H84" s="192">
        <v>332</v>
      </c>
      <c r="I84" s="167"/>
    </row>
    <row r="85" spans="1:9" s="52" customFormat="1" ht="15" x14ac:dyDescent="0.2">
      <c r="B85" s="192"/>
      <c r="D85" s="192"/>
      <c r="E85" s="192"/>
      <c r="F85" s="235"/>
      <c r="G85" s="235"/>
      <c r="H85" s="235" t="s">
        <v>111</v>
      </c>
      <c r="I85" s="167"/>
    </row>
    <row r="86" spans="1:9" s="52" customFormat="1" ht="15" x14ac:dyDescent="0.2">
      <c r="A86" s="52" t="s">
        <v>913</v>
      </c>
      <c r="B86" s="192"/>
      <c r="D86" s="192"/>
      <c r="E86" s="233"/>
      <c r="F86" s="235"/>
      <c r="G86" s="235"/>
      <c r="H86" s="235"/>
      <c r="I86" s="167"/>
    </row>
    <row r="87" spans="1:9" s="52" customFormat="1" ht="15" x14ac:dyDescent="0.2">
      <c r="A87" s="52" t="s">
        <v>2</v>
      </c>
      <c r="B87" s="192" t="s">
        <v>1139</v>
      </c>
      <c r="C87" s="52" t="s">
        <v>1140</v>
      </c>
      <c r="D87" s="192">
        <v>90</v>
      </c>
      <c r="E87" s="233">
        <v>78</v>
      </c>
      <c r="F87" s="235">
        <v>77</v>
      </c>
      <c r="G87" s="235">
        <v>80</v>
      </c>
      <c r="H87" s="235">
        <v>325</v>
      </c>
      <c r="I87" s="167"/>
    </row>
    <row r="88" spans="1:9" s="5" customFormat="1" ht="15.75" x14ac:dyDescent="0.25">
      <c r="A88" s="2"/>
      <c r="B88" s="3"/>
      <c r="C88" s="2"/>
      <c r="D88" s="3"/>
      <c r="E88" s="3"/>
      <c r="F88" s="3"/>
      <c r="G88" s="3"/>
      <c r="H88" s="3"/>
      <c r="I88" s="4"/>
    </row>
    <row r="89" spans="1:9" s="5" customFormat="1" ht="15" x14ac:dyDescent="0.2">
      <c r="A89" s="47"/>
      <c r="B89" s="91"/>
      <c r="C89" s="47"/>
      <c r="D89" s="91"/>
      <c r="E89" s="91"/>
      <c r="F89" s="99"/>
      <c r="G89" s="99"/>
      <c r="H89" s="99"/>
      <c r="I89" s="4"/>
    </row>
    <row r="90" spans="1:9" s="5" customFormat="1" ht="15" x14ac:dyDescent="0.2">
      <c r="A90" s="193" t="s">
        <v>1134</v>
      </c>
      <c r="B90" s="246"/>
      <c r="C90" s="193"/>
      <c r="D90" s="246"/>
      <c r="E90" s="246"/>
      <c r="F90" s="235"/>
      <c r="G90" s="235"/>
      <c r="H90" s="235"/>
      <c r="I90" s="1"/>
    </row>
    <row r="91" spans="1:9" s="5" customFormat="1" ht="15" x14ac:dyDescent="0.2">
      <c r="A91" s="193" t="s">
        <v>1173</v>
      </c>
      <c r="B91" s="246"/>
      <c r="C91" s="193"/>
      <c r="D91" s="246"/>
      <c r="E91" s="246"/>
      <c r="F91" s="235"/>
      <c r="G91" s="235"/>
      <c r="H91" s="235"/>
      <c r="I91" s="1"/>
    </row>
    <row r="92" spans="1:9" s="5" customFormat="1" ht="15" x14ac:dyDescent="0.2">
      <c r="A92" s="52"/>
      <c r="B92" s="192"/>
      <c r="C92" s="52"/>
      <c r="D92" s="192"/>
      <c r="E92" s="192"/>
      <c r="F92" s="192"/>
      <c r="G92" s="192"/>
      <c r="H92" s="192"/>
      <c r="I92" s="1"/>
    </row>
    <row r="93" spans="1:9" s="5" customFormat="1" ht="15" x14ac:dyDescent="0.2">
      <c r="A93" s="193" t="s">
        <v>1174</v>
      </c>
      <c r="B93" s="246"/>
      <c r="C93" s="193"/>
      <c r="D93" s="246"/>
      <c r="E93" s="246"/>
      <c r="F93" s="235"/>
      <c r="G93" s="235"/>
      <c r="H93" s="235"/>
      <c r="I93" s="1"/>
    </row>
    <row r="94" spans="1:9" s="5" customFormat="1" ht="15" x14ac:dyDescent="0.2">
      <c r="A94" s="193"/>
      <c r="B94" s="246"/>
      <c r="C94" s="193"/>
      <c r="D94" s="246"/>
      <c r="E94" s="246"/>
      <c r="F94" s="235"/>
      <c r="G94" s="235"/>
      <c r="H94" s="235"/>
      <c r="I94" s="1"/>
    </row>
    <row r="95" spans="1:9" s="5" customFormat="1" ht="15" x14ac:dyDescent="0.2">
      <c r="A95" s="52" t="s">
        <v>163</v>
      </c>
      <c r="B95" s="192"/>
      <c r="C95" s="52"/>
      <c r="D95" s="192"/>
      <c r="E95" s="192"/>
      <c r="F95" s="192"/>
      <c r="G95" s="192"/>
      <c r="H95" s="192" t="s">
        <v>111</v>
      </c>
      <c r="I95" s="1"/>
    </row>
    <row r="96" spans="1:9" s="5" customFormat="1" ht="15" x14ac:dyDescent="0.2">
      <c r="A96" s="52" t="s">
        <v>2</v>
      </c>
      <c r="B96" s="192" t="s">
        <v>291</v>
      </c>
      <c r="C96" s="52" t="s">
        <v>28</v>
      </c>
      <c r="D96" s="192">
        <v>91</v>
      </c>
      <c r="E96" s="192">
        <v>83</v>
      </c>
      <c r="F96" s="192">
        <v>91</v>
      </c>
      <c r="G96" s="192">
        <v>83</v>
      </c>
      <c r="H96" s="192">
        <v>348</v>
      </c>
      <c r="I96" s="1"/>
    </row>
    <row r="97" spans="1:10" s="5" customFormat="1" ht="15" x14ac:dyDescent="0.2">
      <c r="A97" s="193"/>
      <c r="B97" s="246"/>
      <c r="C97" s="193"/>
      <c r="D97" s="246"/>
      <c r="E97" s="246"/>
      <c r="F97" s="235"/>
      <c r="G97" s="235"/>
      <c r="H97" s="235" t="s">
        <v>111</v>
      </c>
      <c r="I97" s="1"/>
    </row>
    <row r="98" spans="1:10" s="5" customFormat="1" ht="15" x14ac:dyDescent="0.2">
      <c r="A98" s="193" t="s">
        <v>1175</v>
      </c>
      <c r="B98" s="246"/>
      <c r="C98" s="193"/>
      <c r="D98" s="246"/>
      <c r="E98" s="246"/>
      <c r="F98" s="246"/>
      <c r="G98" s="246"/>
      <c r="H98" s="246" t="s">
        <v>111</v>
      </c>
      <c r="I98" s="1"/>
    </row>
    <row r="99" spans="1:10" s="5" customFormat="1" ht="15" x14ac:dyDescent="0.2">
      <c r="A99" s="52" t="s">
        <v>2</v>
      </c>
      <c r="B99" s="192" t="s">
        <v>95</v>
      </c>
      <c r="C99" s="247" t="s">
        <v>36</v>
      </c>
      <c r="D99" s="248">
        <v>79</v>
      </c>
      <c r="E99" s="192">
        <v>88</v>
      </c>
      <c r="F99" s="192">
        <v>89</v>
      </c>
      <c r="G99" s="192">
        <v>82</v>
      </c>
      <c r="H99" s="192">
        <v>338</v>
      </c>
      <c r="I99" s="1"/>
    </row>
    <row r="100" spans="1:10" s="5" customFormat="1" ht="15" x14ac:dyDescent="0.2">
      <c r="A100" s="52" t="s">
        <v>111</v>
      </c>
      <c r="B100" s="192"/>
      <c r="C100" s="52"/>
      <c r="D100" s="192"/>
      <c r="E100" s="192"/>
      <c r="F100" s="192"/>
      <c r="G100" s="192"/>
      <c r="H100" s="192" t="s">
        <v>111</v>
      </c>
      <c r="I100" s="1"/>
    </row>
    <row r="101" spans="1:10" x14ac:dyDescent="0.3">
      <c r="A101" s="52" t="s">
        <v>1176</v>
      </c>
      <c r="B101" s="192"/>
      <c r="C101" s="52"/>
      <c r="D101" s="248"/>
      <c r="E101" s="192"/>
      <c r="F101" s="192"/>
      <c r="G101" s="192"/>
      <c r="H101" s="192" t="s">
        <v>111</v>
      </c>
      <c r="I101" s="1"/>
      <c r="J101" s="5"/>
    </row>
    <row r="102" spans="1:10" x14ac:dyDescent="0.3">
      <c r="A102" s="52" t="s">
        <v>2</v>
      </c>
      <c r="B102" s="192" t="s">
        <v>48</v>
      </c>
      <c r="C102" s="52" t="s">
        <v>28</v>
      </c>
      <c r="D102" s="192">
        <v>91</v>
      </c>
      <c r="E102" s="192">
        <v>86</v>
      </c>
      <c r="F102" s="192">
        <v>86</v>
      </c>
      <c r="G102" s="192">
        <v>92</v>
      </c>
      <c r="H102" s="192">
        <v>355</v>
      </c>
      <c r="I102" s="1"/>
      <c r="J102" s="5"/>
    </row>
    <row r="103" spans="1:10" s="4" customFormat="1" ht="15" x14ac:dyDescent="0.2">
      <c r="A103" s="52" t="s">
        <v>931</v>
      </c>
      <c r="B103" s="192"/>
      <c r="C103" s="52"/>
      <c r="D103" s="192"/>
      <c r="E103" s="192"/>
      <c r="F103" s="192"/>
      <c r="G103" s="192"/>
      <c r="H103" s="192" t="s">
        <v>111</v>
      </c>
      <c r="I103" s="1"/>
    </row>
    <row r="104" spans="1:10" s="4" customFormat="1" ht="15" x14ac:dyDescent="0.2">
      <c r="A104" s="52" t="s">
        <v>163</v>
      </c>
      <c r="B104" s="192"/>
      <c r="C104" s="52"/>
      <c r="D104" s="192"/>
      <c r="E104" s="192"/>
      <c r="F104" s="192"/>
      <c r="G104" s="192"/>
      <c r="H104" s="192" t="s">
        <v>111</v>
      </c>
      <c r="I104" s="1"/>
    </row>
    <row r="105" spans="1:10" s="4" customFormat="1" ht="15" x14ac:dyDescent="0.2">
      <c r="A105" s="52" t="s">
        <v>2</v>
      </c>
      <c r="B105" s="192" t="s">
        <v>806</v>
      </c>
      <c r="C105" s="52" t="s">
        <v>4</v>
      </c>
      <c r="D105" s="192">
        <v>83</v>
      </c>
      <c r="E105" s="192">
        <v>83</v>
      </c>
      <c r="F105" s="192">
        <v>84</v>
      </c>
      <c r="G105" s="192">
        <v>83</v>
      </c>
      <c r="H105" s="192">
        <v>333</v>
      </c>
      <c r="I105" s="1"/>
    </row>
    <row r="106" spans="1:10" s="4" customFormat="1" ht="15" x14ac:dyDescent="0.2">
      <c r="A106" s="52" t="s">
        <v>5</v>
      </c>
      <c r="B106" s="192" t="s">
        <v>94</v>
      </c>
      <c r="C106" s="52" t="s">
        <v>36</v>
      </c>
      <c r="D106" s="192">
        <v>80</v>
      </c>
      <c r="E106" s="192">
        <v>79</v>
      </c>
      <c r="F106" s="192">
        <v>83</v>
      </c>
      <c r="G106" s="192">
        <v>85</v>
      </c>
      <c r="H106" s="192">
        <v>327</v>
      </c>
      <c r="I106" s="1"/>
    </row>
    <row r="107" spans="1:10" s="4" customFormat="1" ht="15" x14ac:dyDescent="0.2">
      <c r="A107" s="52" t="s">
        <v>6</v>
      </c>
      <c r="B107" s="192" t="s">
        <v>811</v>
      </c>
      <c r="C107" s="52" t="s">
        <v>303</v>
      </c>
      <c r="D107" s="192">
        <v>74</v>
      </c>
      <c r="E107" s="192">
        <v>68</v>
      </c>
      <c r="F107" s="192">
        <v>76</v>
      </c>
      <c r="G107" s="192">
        <v>66</v>
      </c>
      <c r="H107" s="192">
        <v>284</v>
      </c>
      <c r="I107" s="1"/>
    </row>
    <row r="108" spans="1:10" s="4" customFormat="1" ht="15" x14ac:dyDescent="0.2">
      <c r="A108" s="52"/>
      <c r="B108" s="52"/>
      <c r="C108" s="52"/>
      <c r="D108" s="192"/>
      <c r="E108" s="192"/>
      <c r="F108" s="192"/>
      <c r="G108" s="192"/>
      <c r="H108" s="192" t="s">
        <v>111</v>
      </c>
      <c r="I108" s="1"/>
    </row>
    <row r="109" spans="1:10" s="4" customFormat="1" ht="15" x14ac:dyDescent="0.2">
      <c r="A109" s="52" t="s">
        <v>1175</v>
      </c>
      <c r="B109" s="192"/>
      <c r="C109" s="52"/>
      <c r="D109" s="192"/>
      <c r="E109" s="192"/>
      <c r="F109" s="192"/>
      <c r="G109" s="192"/>
      <c r="H109" s="192" t="s">
        <v>111</v>
      </c>
      <c r="I109" s="1"/>
    </row>
    <row r="110" spans="1:10" s="4" customFormat="1" ht="15" x14ac:dyDescent="0.2">
      <c r="A110" s="52" t="s">
        <v>2</v>
      </c>
      <c r="B110" s="192" t="s">
        <v>104</v>
      </c>
      <c r="C110" s="52" t="s">
        <v>1152</v>
      </c>
      <c r="D110" s="192">
        <v>94</v>
      </c>
      <c r="E110" s="192">
        <v>86</v>
      </c>
      <c r="F110" s="192">
        <v>93</v>
      </c>
      <c r="G110" s="192">
        <v>85</v>
      </c>
      <c r="H110" s="192">
        <v>358</v>
      </c>
      <c r="I110" s="1"/>
    </row>
    <row r="111" spans="1:10" s="4" customFormat="1" ht="15.75" x14ac:dyDescent="0.25">
      <c r="A111" s="52" t="s">
        <v>5</v>
      </c>
      <c r="B111" s="192" t="s">
        <v>108</v>
      </c>
      <c r="C111" s="52" t="s">
        <v>13</v>
      </c>
      <c r="D111" s="192">
        <v>94</v>
      </c>
      <c r="E111" s="192">
        <v>82</v>
      </c>
      <c r="F111" s="192">
        <v>95</v>
      </c>
      <c r="G111" s="192">
        <v>87</v>
      </c>
      <c r="H111" s="192">
        <v>358</v>
      </c>
      <c r="I111" s="2"/>
    </row>
    <row r="112" spans="1:10" s="4" customFormat="1" ht="15.75" x14ac:dyDescent="0.25">
      <c r="A112" s="52"/>
      <c r="B112" s="192"/>
      <c r="C112" s="52"/>
      <c r="D112" s="192"/>
      <c r="E112" s="192"/>
      <c r="F112" s="192"/>
      <c r="G112" s="192"/>
      <c r="H112" s="192" t="s">
        <v>111</v>
      </c>
      <c r="I112" s="2"/>
    </row>
    <row r="113" spans="1:9" s="4" customFormat="1" ht="15.75" x14ac:dyDescent="0.25">
      <c r="A113" s="52" t="s">
        <v>166</v>
      </c>
      <c r="B113" s="192"/>
      <c r="C113" s="52"/>
      <c r="D113" s="192"/>
      <c r="E113" s="192"/>
      <c r="F113" s="192"/>
      <c r="G113" s="192"/>
      <c r="H113" s="192"/>
      <c r="I113" s="2"/>
    </row>
    <row r="114" spans="1:9" s="4" customFormat="1" ht="15.75" x14ac:dyDescent="0.25">
      <c r="A114" s="52" t="s">
        <v>2</v>
      </c>
      <c r="B114" s="192" t="s">
        <v>88</v>
      </c>
      <c r="C114" s="52" t="s">
        <v>13</v>
      </c>
      <c r="D114" s="192">
        <v>84</v>
      </c>
      <c r="E114" s="192">
        <v>84</v>
      </c>
      <c r="F114" s="192">
        <v>87</v>
      </c>
      <c r="G114" s="192">
        <v>81</v>
      </c>
      <c r="H114" s="192">
        <v>336</v>
      </c>
      <c r="I114" s="2"/>
    </row>
    <row r="115" spans="1:9" s="4" customFormat="1" ht="15" x14ac:dyDescent="0.2">
      <c r="A115" s="52"/>
      <c r="B115" s="192"/>
      <c r="C115" s="52"/>
      <c r="D115" s="192"/>
      <c r="E115" s="192"/>
      <c r="F115" s="192"/>
      <c r="G115" s="192"/>
      <c r="H115" s="192" t="s">
        <v>111</v>
      </c>
      <c r="I115" s="1"/>
    </row>
    <row r="116" spans="1:9" s="4" customFormat="1" ht="15" x14ac:dyDescent="0.2">
      <c r="A116" s="52" t="s">
        <v>913</v>
      </c>
      <c r="B116" s="192"/>
      <c r="C116" s="52"/>
      <c r="D116" s="192"/>
      <c r="E116" s="192"/>
      <c r="F116" s="192"/>
      <c r="G116" s="192"/>
      <c r="H116" s="192" t="s">
        <v>111</v>
      </c>
      <c r="I116" s="1"/>
    </row>
    <row r="117" spans="1:9" s="4" customFormat="1" ht="15" x14ac:dyDescent="0.2">
      <c r="A117" s="52" t="s">
        <v>2</v>
      </c>
      <c r="B117" s="192" t="s">
        <v>105</v>
      </c>
      <c r="C117" s="52" t="s">
        <v>1152</v>
      </c>
      <c r="D117" s="192">
        <v>90</v>
      </c>
      <c r="E117" s="192">
        <v>86</v>
      </c>
      <c r="F117" s="192">
        <v>89</v>
      </c>
      <c r="G117" s="192">
        <v>85</v>
      </c>
      <c r="H117" s="192">
        <v>350</v>
      </c>
      <c r="I117" s="1"/>
    </row>
    <row r="118" spans="1:9" s="4" customFormat="1" ht="15" x14ac:dyDescent="0.2">
      <c r="A118" s="52" t="s">
        <v>5</v>
      </c>
      <c r="B118" s="192" t="s">
        <v>983</v>
      </c>
      <c r="C118" s="52" t="s">
        <v>303</v>
      </c>
      <c r="D118" s="192">
        <v>78</v>
      </c>
      <c r="E118" s="192">
        <v>83</v>
      </c>
      <c r="F118" s="192">
        <v>86</v>
      </c>
      <c r="G118" s="192">
        <v>72</v>
      </c>
      <c r="H118" s="192">
        <v>319</v>
      </c>
      <c r="I118" s="1"/>
    </row>
    <row r="119" spans="1:9" s="4" customFormat="1" ht="15" x14ac:dyDescent="0.2">
      <c r="A119" s="52" t="s">
        <v>6</v>
      </c>
      <c r="B119" s="192" t="s">
        <v>812</v>
      </c>
      <c r="C119" s="52" t="s">
        <v>303</v>
      </c>
      <c r="D119" s="192">
        <v>74</v>
      </c>
      <c r="E119" s="192">
        <v>75</v>
      </c>
      <c r="F119" s="192">
        <v>82</v>
      </c>
      <c r="G119" s="192">
        <v>59</v>
      </c>
      <c r="H119" s="192">
        <v>290</v>
      </c>
      <c r="I119" s="1"/>
    </row>
    <row r="120" spans="1:9" s="4" customFormat="1" ht="15" x14ac:dyDescent="0.2">
      <c r="A120" s="52"/>
      <c r="B120" s="192"/>
      <c r="C120" s="52"/>
      <c r="D120" s="192"/>
      <c r="E120" s="192"/>
      <c r="F120" s="192"/>
      <c r="G120" s="192"/>
      <c r="H120" s="192" t="s">
        <v>111</v>
      </c>
      <c r="I120" s="1"/>
    </row>
    <row r="121" spans="1:9" s="4" customFormat="1" ht="15" x14ac:dyDescent="0.2">
      <c r="A121" s="52"/>
      <c r="B121" s="192"/>
      <c r="C121" s="52"/>
      <c r="D121" s="192"/>
      <c r="E121" s="192"/>
      <c r="F121" s="192"/>
      <c r="G121" s="192"/>
      <c r="H121" s="192"/>
    </row>
    <row r="122" spans="1:9" s="4" customFormat="1" ht="15.75" x14ac:dyDescent="0.25">
      <c r="A122" s="74" t="s">
        <v>1134</v>
      </c>
      <c r="B122" s="8"/>
      <c r="C122" s="5"/>
      <c r="D122" s="8"/>
      <c r="E122" s="8"/>
      <c r="F122" s="8"/>
      <c r="G122" s="8"/>
      <c r="H122" s="8"/>
    </row>
    <row r="123" spans="1:9" s="4" customFormat="1" ht="15.75" x14ac:dyDescent="0.25">
      <c r="A123" s="74" t="s">
        <v>1249</v>
      </c>
      <c r="B123" s="8"/>
      <c r="C123" s="5"/>
      <c r="D123" s="8"/>
      <c r="E123" s="8"/>
      <c r="F123" s="8"/>
      <c r="G123" s="8"/>
      <c r="H123" s="8"/>
    </row>
    <row r="124" spans="1:9" s="4" customFormat="1" ht="15.75" x14ac:dyDescent="0.25">
      <c r="A124" s="2" t="s">
        <v>877</v>
      </c>
      <c r="B124" s="8"/>
      <c r="C124" s="5"/>
      <c r="D124" s="8"/>
      <c r="E124" s="8"/>
      <c r="F124" s="8"/>
      <c r="G124" s="8"/>
      <c r="H124" s="8"/>
    </row>
    <row r="125" spans="1:9" s="4" customFormat="1" ht="15" x14ac:dyDescent="0.2">
      <c r="A125" s="5"/>
      <c r="B125" s="8"/>
      <c r="C125" s="5"/>
      <c r="D125" s="8"/>
      <c r="E125" s="8"/>
      <c r="F125" s="8"/>
      <c r="G125" s="8"/>
      <c r="H125" s="8"/>
    </row>
    <row r="126" spans="1:9" s="4" customFormat="1" ht="15" x14ac:dyDescent="0.2">
      <c r="A126" s="52" t="s">
        <v>923</v>
      </c>
      <c r="B126" s="8"/>
      <c r="C126" s="5"/>
      <c r="D126" s="8"/>
      <c r="E126" s="8"/>
      <c r="F126" s="8"/>
      <c r="G126" s="8"/>
      <c r="H126" s="8"/>
    </row>
    <row r="127" spans="1:9" s="4" customFormat="1" ht="15" x14ac:dyDescent="0.2">
      <c r="A127" s="52" t="s">
        <v>2</v>
      </c>
      <c r="B127" s="189" t="s">
        <v>1137</v>
      </c>
      <c r="C127" s="52"/>
      <c r="D127" s="192">
        <v>100</v>
      </c>
      <c r="E127" s="192">
        <v>99</v>
      </c>
      <c r="F127" s="192">
        <v>98</v>
      </c>
      <c r="G127" s="192">
        <v>98</v>
      </c>
      <c r="H127" s="192">
        <f>SUM(D127:G127)</f>
        <v>395</v>
      </c>
    </row>
    <row r="128" spans="1:9" s="4" customFormat="1" ht="15" x14ac:dyDescent="0.2">
      <c r="A128" s="52"/>
      <c r="B128" s="189"/>
      <c r="C128" s="52"/>
      <c r="D128" s="192"/>
      <c r="E128" s="192"/>
      <c r="F128" s="192"/>
      <c r="G128" s="192"/>
      <c r="H128" s="192" t="s">
        <v>111</v>
      </c>
    </row>
    <row r="129" spans="1:9" s="4" customFormat="1" ht="15" x14ac:dyDescent="0.2">
      <c r="A129" s="52" t="s">
        <v>1251</v>
      </c>
      <c r="B129" s="189"/>
      <c r="C129" s="52"/>
      <c r="D129" s="192"/>
      <c r="E129" s="192"/>
      <c r="F129" s="192"/>
      <c r="G129" s="192"/>
      <c r="H129" s="192" t="s">
        <v>111</v>
      </c>
    </row>
    <row r="130" spans="1:9" s="4" customFormat="1" ht="15" x14ac:dyDescent="0.2">
      <c r="A130" s="52" t="s">
        <v>2</v>
      </c>
      <c r="B130" s="189" t="s">
        <v>1250</v>
      </c>
      <c r="C130" s="52"/>
      <c r="D130" s="192">
        <v>93</v>
      </c>
      <c r="E130" s="192">
        <v>93</v>
      </c>
      <c r="F130" s="192">
        <v>95</v>
      </c>
      <c r="G130" s="192">
        <v>93</v>
      </c>
      <c r="H130" s="192">
        <f t="shared" ref="H130:H173" si="0">SUM(D130:G130)</f>
        <v>374</v>
      </c>
    </row>
    <row r="131" spans="1:9" s="4" customFormat="1" ht="15.75" x14ac:dyDescent="0.25">
      <c r="A131" s="52"/>
      <c r="B131" s="189"/>
      <c r="C131" s="52"/>
      <c r="D131" s="192"/>
      <c r="E131" s="192"/>
      <c r="F131" s="3"/>
      <c r="G131" s="3"/>
      <c r="H131" s="192" t="s">
        <v>111</v>
      </c>
      <c r="I131" s="1"/>
    </row>
    <row r="132" spans="1:9" s="4" customFormat="1" ht="15" x14ac:dyDescent="0.2">
      <c r="A132" s="52" t="s">
        <v>163</v>
      </c>
      <c r="B132" s="189"/>
      <c r="C132" s="52"/>
      <c r="D132" s="192"/>
      <c r="E132" s="192"/>
      <c r="F132" s="192"/>
      <c r="G132" s="192"/>
      <c r="H132" s="192" t="s">
        <v>111</v>
      </c>
    </row>
    <row r="133" spans="1:9" s="4" customFormat="1" ht="15" x14ac:dyDescent="0.2">
      <c r="A133" s="52" t="s">
        <v>2</v>
      </c>
      <c r="B133" s="189" t="s">
        <v>732</v>
      </c>
      <c r="C133" s="52"/>
      <c r="D133" s="192">
        <v>91</v>
      </c>
      <c r="E133" s="192">
        <v>93</v>
      </c>
      <c r="F133" s="192">
        <v>93</v>
      </c>
      <c r="G133" s="192">
        <v>95</v>
      </c>
      <c r="H133" s="192">
        <f t="shared" si="0"/>
        <v>372</v>
      </c>
    </row>
    <row r="134" spans="1:9" s="4" customFormat="1" ht="15" x14ac:dyDescent="0.2">
      <c r="A134" s="52" t="s">
        <v>5</v>
      </c>
      <c r="B134" s="189" t="s">
        <v>291</v>
      </c>
      <c r="C134" s="52"/>
      <c r="D134" s="192">
        <v>78</v>
      </c>
      <c r="E134" s="192">
        <v>87</v>
      </c>
      <c r="F134" s="192">
        <v>92</v>
      </c>
      <c r="G134" s="192">
        <v>85</v>
      </c>
      <c r="H134" s="192">
        <f t="shared" si="0"/>
        <v>342</v>
      </c>
    </row>
    <row r="135" spans="1:9" s="4" customFormat="1" ht="15" x14ac:dyDescent="0.2">
      <c r="A135" s="52"/>
      <c r="B135" s="189"/>
      <c r="C135" s="52"/>
      <c r="D135" s="192"/>
      <c r="E135" s="192"/>
      <c r="F135" s="192"/>
      <c r="G135" s="192"/>
      <c r="H135" s="192" t="s">
        <v>111</v>
      </c>
    </row>
    <row r="136" spans="1:9" s="4" customFormat="1" ht="15" x14ac:dyDescent="0.2">
      <c r="A136" s="52" t="s">
        <v>1175</v>
      </c>
      <c r="B136" s="189"/>
      <c r="C136" s="52"/>
      <c r="D136" s="192"/>
      <c r="E136" s="192"/>
      <c r="F136" s="192"/>
      <c r="G136" s="192"/>
      <c r="H136" s="192" t="s">
        <v>111</v>
      </c>
    </row>
    <row r="137" spans="1:9" s="4" customFormat="1" ht="15" x14ac:dyDescent="0.2">
      <c r="A137" s="52" t="s">
        <v>2</v>
      </c>
      <c r="B137" s="189" t="s">
        <v>96</v>
      </c>
      <c r="C137" s="52"/>
      <c r="D137" s="192">
        <v>93</v>
      </c>
      <c r="E137" s="192">
        <v>90</v>
      </c>
      <c r="F137" s="192">
        <v>88</v>
      </c>
      <c r="G137" s="192">
        <v>93</v>
      </c>
      <c r="H137" s="192">
        <f t="shared" si="0"/>
        <v>364</v>
      </c>
    </row>
    <row r="138" spans="1:9" s="4" customFormat="1" ht="15" x14ac:dyDescent="0.2">
      <c r="A138" s="52" t="s">
        <v>5</v>
      </c>
      <c r="B138" s="189" t="s">
        <v>321</v>
      </c>
      <c r="C138" s="52"/>
      <c r="D138" s="192">
        <v>90</v>
      </c>
      <c r="E138" s="192">
        <v>90</v>
      </c>
      <c r="F138" s="192">
        <v>92</v>
      </c>
      <c r="G138" s="192">
        <v>90</v>
      </c>
      <c r="H138" s="192">
        <f t="shared" si="0"/>
        <v>362</v>
      </c>
    </row>
    <row r="139" spans="1:9" s="4" customFormat="1" ht="15" x14ac:dyDescent="0.2">
      <c r="A139" s="52"/>
      <c r="B139" s="189"/>
      <c r="C139" s="52"/>
      <c r="D139" s="192"/>
      <c r="E139" s="192"/>
      <c r="F139" s="192"/>
      <c r="G139" s="192"/>
      <c r="H139" s="192" t="s">
        <v>111</v>
      </c>
    </row>
    <row r="140" spans="1:9" s="4" customFormat="1" ht="15" x14ac:dyDescent="0.2">
      <c r="A140" s="52" t="s">
        <v>166</v>
      </c>
      <c r="B140" s="189"/>
      <c r="C140" s="52"/>
      <c r="D140" s="192"/>
      <c r="E140" s="192"/>
      <c r="F140" s="192"/>
      <c r="G140" s="192"/>
      <c r="H140" s="192" t="s">
        <v>111</v>
      </c>
    </row>
    <row r="141" spans="1:9" s="4" customFormat="1" ht="15" x14ac:dyDescent="0.2">
      <c r="A141" s="52" t="s">
        <v>2</v>
      </c>
      <c r="B141" s="189" t="s">
        <v>97</v>
      </c>
      <c r="C141" s="52"/>
      <c r="D141" s="192">
        <v>88</v>
      </c>
      <c r="E141" s="192">
        <v>88</v>
      </c>
      <c r="F141" s="192">
        <v>91</v>
      </c>
      <c r="G141" s="192">
        <v>91</v>
      </c>
      <c r="H141" s="192">
        <f t="shared" si="0"/>
        <v>358</v>
      </c>
    </row>
    <row r="142" spans="1:9" s="4" customFormat="1" ht="15" x14ac:dyDescent="0.2">
      <c r="A142" s="52"/>
      <c r="B142" s="189"/>
      <c r="C142" s="52"/>
      <c r="D142" s="192"/>
      <c r="E142" s="192"/>
      <c r="F142" s="192"/>
      <c r="G142" s="192"/>
      <c r="H142" s="192"/>
    </row>
    <row r="143" spans="1:9" s="4" customFormat="1" ht="15" x14ac:dyDescent="0.2">
      <c r="A143" s="52" t="s">
        <v>913</v>
      </c>
      <c r="B143" s="189"/>
      <c r="C143" s="52"/>
      <c r="D143" s="192"/>
      <c r="E143" s="192"/>
      <c r="F143" s="192"/>
      <c r="G143" s="192"/>
      <c r="H143" s="192" t="s">
        <v>111</v>
      </c>
    </row>
    <row r="144" spans="1:9" s="4" customFormat="1" ht="15" x14ac:dyDescent="0.2">
      <c r="A144" s="52" t="s">
        <v>2</v>
      </c>
      <c r="B144" s="189" t="s">
        <v>48</v>
      </c>
      <c r="C144" s="52"/>
      <c r="D144" s="192">
        <v>73</v>
      </c>
      <c r="E144" s="192">
        <v>91</v>
      </c>
      <c r="F144" s="192">
        <v>84</v>
      </c>
      <c r="G144" s="192">
        <v>87</v>
      </c>
      <c r="H144" s="192">
        <f t="shared" si="0"/>
        <v>335</v>
      </c>
    </row>
    <row r="145" spans="1:20" s="4" customFormat="1" ht="15" x14ac:dyDescent="0.2">
      <c r="A145" s="52"/>
      <c r="B145" s="189"/>
      <c r="C145" s="52"/>
      <c r="D145" s="192"/>
      <c r="E145" s="192"/>
      <c r="F145" s="192"/>
      <c r="G145" s="192"/>
      <c r="H145" s="192" t="s">
        <v>111</v>
      </c>
      <c r="I145" s="5"/>
      <c r="J145" s="5"/>
    </row>
    <row r="146" spans="1:20" s="4" customFormat="1" ht="15" x14ac:dyDescent="0.2">
      <c r="A146" s="52" t="s">
        <v>931</v>
      </c>
      <c r="B146" s="189"/>
      <c r="C146" s="52"/>
      <c r="D146" s="192"/>
      <c r="E146" s="192"/>
      <c r="F146" s="192"/>
      <c r="G146" s="192"/>
      <c r="H146" s="192" t="s">
        <v>111</v>
      </c>
      <c r="I146" s="5"/>
      <c r="J146" s="5"/>
    </row>
    <row r="147" spans="1:20" s="4" customFormat="1" ht="15" x14ac:dyDescent="0.2">
      <c r="A147" s="52" t="s">
        <v>1253</v>
      </c>
      <c r="B147" s="189"/>
      <c r="C147" s="52"/>
      <c r="D147" s="192"/>
      <c r="E147" s="192"/>
      <c r="F147" s="192"/>
      <c r="G147" s="192"/>
      <c r="H147" s="192"/>
      <c r="I147" s="5"/>
      <c r="J147" s="5"/>
    </row>
    <row r="148" spans="1:20" s="4" customFormat="1" ht="15" x14ac:dyDescent="0.2">
      <c r="A148" s="52" t="s">
        <v>2</v>
      </c>
      <c r="B148" s="189" t="s">
        <v>1252</v>
      </c>
      <c r="C148" s="52"/>
      <c r="D148" s="192">
        <v>79</v>
      </c>
      <c r="E148" s="192">
        <v>68</v>
      </c>
      <c r="F148" s="192">
        <v>83</v>
      </c>
      <c r="G148" s="192">
        <v>67</v>
      </c>
      <c r="H148" s="192">
        <f t="shared" si="0"/>
        <v>297</v>
      </c>
      <c r="I148" s="5"/>
      <c r="J148" s="5"/>
    </row>
    <row r="149" spans="1:20" s="4" customFormat="1" ht="15" x14ac:dyDescent="0.2">
      <c r="A149" s="52"/>
      <c r="B149" s="189"/>
      <c r="C149" s="52"/>
      <c r="D149" s="192"/>
      <c r="E149" s="192"/>
      <c r="F149" s="192"/>
      <c r="G149" s="192"/>
      <c r="H149" s="192" t="s">
        <v>111</v>
      </c>
      <c r="I149" s="5"/>
      <c r="J149" s="5"/>
    </row>
    <row r="150" spans="1:20" s="4" customFormat="1" ht="15" x14ac:dyDescent="0.2">
      <c r="A150" s="52" t="s">
        <v>1254</v>
      </c>
      <c r="B150" s="189"/>
      <c r="C150" s="52"/>
      <c r="D150" s="192"/>
      <c r="E150" s="192"/>
      <c r="F150" s="192"/>
      <c r="G150" s="192"/>
      <c r="H150" s="192" t="s">
        <v>111</v>
      </c>
      <c r="I150" s="5"/>
      <c r="J150" s="5"/>
    </row>
    <row r="151" spans="1:20" s="4" customFormat="1" ht="15" x14ac:dyDescent="0.2">
      <c r="A151" s="52" t="s">
        <v>2</v>
      </c>
      <c r="B151" s="189" t="s">
        <v>609</v>
      </c>
      <c r="C151" s="52"/>
      <c r="D151" s="192">
        <v>94</v>
      </c>
      <c r="E151" s="192">
        <v>89</v>
      </c>
      <c r="F151" s="192">
        <v>84</v>
      </c>
      <c r="G151" s="192">
        <v>85</v>
      </c>
      <c r="H151" s="192">
        <f t="shared" si="0"/>
        <v>352</v>
      </c>
      <c r="I151" s="5"/>
      <c r="J151" s="5"/>
    </row>
    <row r="152" spans="1:20" s="4" customFormat="1" ht="15" x14ac:dyDescent="0.2">
      <c r="A152" s="52"/>
      <c r="B152" s="189"/>
      <c r="C152" s="52"/>
      <c r="D152" s="192"/>
      <c r="E152" s="192"/>
      <c r="F152" s="192"/>
      <c r="G152" s="192"/>
      <c r="H152" s="192" t="s">
        <v>111</v>
      </c>
      <c r="I152" s="5"/>
      <c r="J152" s="5"/>
    </row>
    <row r="153" spans="1:20" s="4" customFormat="1" ht="15" x14ac:dyDescent="0.2">
      <c r="A153" s="52" t="s">
        <v>161</v>
      </c>
      <c r="B153" s="189"/>
      <c r="C153" s="52"/>
      <c r="D153" s="192"/>
      <c r="E153" s="192"/>
      <c r="F153" s="192"/>
      <c r="G153" s="192"/>
      <c r="H153" s="192" t="s">
        <v>111</v>
      </c>
      <c r="I153" s="5"/>
      <c r="J153" s="5"/>
    </row>
    <row r="154" spans="1:20" s="4" customFormat="1" ht="15" x14ac:dyDescent="0.2">
      <c r="A154" s="52" t="s">
        <v>2</v>
      </c>
      <c r="B154" s="189" t="s">
        <v>1255</v>
      </c>
      <c r="C154" s="52"/>
      <c r="D154" s="192">
        <v>93</v>
      </c>
      <c r="E154" s="192">
        <v>86</v>
      </c>
      <c r="F154" s="192">
        <v>91</v>
      </c>
      <c r="G154" s="192">
        <v>88</v>
      </c>
      <c r="H154" s="192">
        <f t="shared" si="0"/>
        <v>358</v>
      </c>
      <c r="I154" s="5"/>
      <c r="J154" s="5"/>
    </row>
    <row r="155" spans="1:20" x14ac:dyDescent="0.3">
      <c r="A155" s="52" t="s">
        <v>5</v>
      </c>
      <c r="B155" s="189" t="s">
        <v>1247</v>
      </c>
      <c r="C155" s="52"/>
      <c r="D155" s="192">
        <v>83</v>
      </c>
      <c r="E155" s="192">
        <v>89</v>
      </c>
      <c r="F155" s="192">
        <v>90</v>
      </c>
      <c r="G155" s="192">
        <v>82</v>
      </c>
      <c r="H155" s="192">
        <f t="shared" si="0"/>
        <v>344</v>
      </c>
      <c r="I155" s="5"/>
      <c r="J155" s="5"/>
    </row>
    <row r="156" spans="1:20" x14ac:dyDescent="0.3">
      <c r="A156" s="52" t="s">
        <v>6</v>
      </c>
      <c r="B156" s="189" t="s">
        <v>826</v>
      </c>
      <c r="C156" s="52"/>
      <c r="D156" s="192">
        <v>80</v>
      </c>
      <c r="E156" s="192">
        <v>80</v>
      </c>
      <c r="F156" s="192">
        <v>81</v>
      </c>
      <c r="G156" s="192">
        <v>83</v>
      </c>
      <c r="H156" s="192">
        <f t="shared" si="0"/>
        <v>324</v>
      </c>
      <c r="I156" s="5"/>
      <c r="J156" s="5"/>
    </row>
    <row r="157" spans="1:20" x14ac:dyDescent="0.3">
      <c r="A157" s="52"/>
      <c r="B157" s="189"/>
      <c r="C157" s="52"/>
      <c r="D157" s="192"/>
      <c r="E157" s="192"/>
      <c r="H157" s="192" t="s">
        <v>111</v>
      </c>
      <c r="I157" s="5"/>
      <c r="J157" s="5"/>
    </row>
    <row r="158" spans="1:20" x14ac:dyDescent="0.3">
      <c r="A158" s="52" t="s">
        <v>163</v>
      </c>
      <c r="B158" s="192"/>
      <c r="C158" s="52"/>
      <c r="D158" s="192"/>
      <c r="E158" s="192"/>
      <c r="F158" s="192"/>
      <c r="G158" s="192"/>
      <c r="H158" s="192" t="s">
        <v>111</v>
      </c>
      <c r="I158" s="5"/>
      <c r="J158" s="5"/>
      <c r="N158" s="19"/>
      <c r="O158" s="19"/>
      <c r="P158" s="19"/>
      <c r="Q158" s="2"/>
      <c r="R158" s="2"/>
      <c r="S158" s="2"/>
      <c r="T158" s="2"/>
    </row>
    <row r="159" spans="1:20" x14ac:dyDescent="0.3">
      <c r="A159" s="52" t="s">
        <v>2</v>
      </c>
      <c r="B159" s="192" t="s">
        <v>256</v>
      </c>
      <c r="C159" s="52"/>
      <c r="D159" s="192">
        <v>96</v>
      </c>
      <c r="E159" s="192">
        <v>91</v>
      </c>
      <c r="F159" s="192">
        <v>92</v>
      </c>
      <c r="G159" s="192">
        <v>91</v>
      </c>
      <c r="H159" s="192">
        <f t="shared" si="0"/>
        <v>370</v>
      </c>
      <c r="I159" s="5"/>
      <c r="J159" s="5"/>
      <c r="N159" s="19"/>
      <c r="O159" s="19"/>
      <c r="P159" s="19"/>
      <c r="Q159" s="2"/>
      <c r="R159" s="2"/>
      <c r="S159" s="2"/>
      <c r="T159" s="2"/>
    </row>
    <row r="160" spans="1:20" x14ac:dyDescent="0.3">
      <c r="A160" s="52" t="s">
        <v>5</v>
      </c>
      <c r="B160" s="192" t="s">
        <v>135</v>
      </c>
      <c r="C160" s="52"/>
      <c r="D160" s="192">
        <v>89</v>
      </c>
      <c r="E160" s="192">
        <v>89</v>
      </c>
      <c r="F160" s="192">
        <v>93</v>
      </c>
      <c r="G160" s="192">
        <v>89</v>
      </c>
      <c r="H160" s="192">
        <f t="shared" si="0"/>
        <v>360</v>
      </c>
      <c r="I160" s="5"/>
      <c r="J160" s="5"/>
      <c r="N160" s="19"/>
      <c r="O160" s="19"/>
      <c r="P160" s="19"/>
      <c r="Q160" s="2"/>
      <c r="R160" s="2"/>
      <c r="S160" s="2"/>
      <c r="T160" s="2"/>
    </row>
    <row r="161" spans="1:20" x14ac:dyDescent="0.3">
      <c r="A161" s="52" t="s">
        <v>6</v>
      </c>
      <c r="B161" s="192" t="s">
        <v>294</v>
      </c>
      <c r="C161" s="189"/>
      <c r="D161" s="192">
        <v>92</v>
      </c>
      <c r="E161" s="192">
        <v>91</v>
      </c>
      <c r="F161" s="192">
        <v>92</v>
      </c>
      <c r="G161" s="192">
        <v>85</v>
      </c>
      <c r="H161" s="192">
        <f t="shared" si="0"/>
        <v>360</v>
      </c>
      <c r="I161" s="5"/>
      <c r="J161" s="5"/>
      <c r="N161" s="19"/>
      <c r="O161" s="19"/>
      <c r="P161" s="19"/>
      <c r="Q161" s="2"/>
      <c r="R161" s="2"/>
      <c r="S161" s="2"/>
      <c r="T161" s="2"/>
    </row>
    <row r="162" spans="1:20" x14ac:dyDescent="0.3">
      <c r="A162" s="52" t="s">
        <v>7</v>
      </c>
      <c r="B162" s="192" t="s">
        <v>87</v>
      </c>
      <c r="C162" s="189"/>
      <c r="D162" s="192">
        <v>87</v>
      </c>
      <c r="E162" s="192">
        <v>82</v>
      </c>
      <c r="F162" s="192">
        <v>86</v>
      </c>
      <c r="G162" s="192">
        <v>82</v>
      </c>
      <c r="H162" s="192">
        <f t="shared" si="0"/>
        <v>337</v>
      </c>
      <c r="I162" s="5"/>
      <c r="J162" s="5"/>
      <c r="N162" s="19"/>
      <c r="O162" s="19"/>
      <c r="P162" s="19"/>
      <c r="Q162" s="2"/>
      <c r="R162" s="2"/>
      <c r="S162" s="2"/>
      <c r="T162" s="2"/>
    </row>
    <row r="163" spans="1:20" x14ac:dyDescent="0.3">
      <c r="A163" s="9"/>
      <c r="B163" s="9"/>
      <c r="D163" s="192"/>
      <c r="E163" s="192"/>
      <c r="F163" s="192"/>
      <c r="G163" s="192"/>
      <c r="H163" s="192" t="s">
        <v>111</v>
      </c>
      <c r="I163" s="5"/>
      <c r="J163" s="5"/>
      <c r="N163" s="19"/>
      <c r="O163" s="19"/>
      <c r="P163" s="19"/>
      <c r="Q163" s="2"/>
      <c r="R163" s="2"/>
      <c r="S163" s="2"/>
      <c r="T163" s="2"/>
    </row>
    <row r="164" spans="1:20" x14ac:dyDescent="0.3">
      <c r="A164" s="189" t="s">
        <v>1175</v>
      </c>
      <c r="B164" s="189"/>
      <c r="C164" s="189"/>
      <c r="D164" s="192"/>
      <c r="E164" s="192"/>
      <c r="F164" s="192"/>
      <c r="G164" s="192"/>
      <c r="H164" s="192" t="s">
        <v>111</v>
      </c>
      <c r="I164" s="5"/>
      <c r="J164" s="5"/>
      <c r="N164" s="19"/>
      <c r="O164" s="19"/>
      <c r="P164" s="19"/>
      <c r="Q164" s="2"/>
      <c r="R164" s="2"/>
      <c r="S164" s="2"/>
      <c r="T164" s="2"/>
    </row>
    <row r="165" spans="1:20" x14ac:dyDescent="0.3">
      <c r="A165" s="189" t="s">
        <v>2</v>
      </c>
      <c r="B165" s="192" t="s">
        <v>608</v>
      </c>
      <c r="C165" s="189"/>
      <c r="D165" s="192">
        <v>75</v>
      </c>
      <c r="E165" s="192">
        <v>76</v>
      </c>
      <c r="F165" s="192">
        <v>89</v>
      </c>
      <c r="G165" s="192">
        <v>79</v>
      </c>
      <c r="H165" s="192">
        <f t="shared" si="0"/>
        <v>319</v>
      </c>
      <c r="I165" s="5"/>
      <c r="J165" s="5"/>
      <c r="N165" s="19"/>
      <c r="O165" s="19"/>
      <c r="P165" s="19"/>
      <c r="Q165" s="2"/>
      <c r="R165" s="2"/>
      <c r="S165" s="2"/>
      <c r="T165" s="2"/>
    </row>
    <row r="166" spans="1:20" x14ac:dyDescent="0.3">
      <c r="A166" s="189" t="s">
        <v>5</v>
      </c>
      <c r="B166" s="192" t="s">
        <v>811</v>
      </c>
      <c r="C166" s="189"/>
      <c r="D166" s="192">
        <v>72</v>
      </c>
      <c r="E166" s="192">
        <v>55</v>
      </c>
      <c r="F166" s="192">
        <v>68</v>
      </c>
      <c r="G166" s="192">
        <v>70</v>
      </c>
      <c r="H166" s="192">
        <f t="shared" si="0"/>
        <v>265</v>
      </c>
      <c r="I166" s="5"/>
      <c r="J166" s="5"/>
      <c r="N166" s="19"/>
      <c r="O166" s="19"/>
      <c r="P166" s="19"/>
      <c r="Q166" s="2"/>
      <c r="R166" s="2"/>
      <c r="S166" s="2"/>
      <c r="T166" s="2"/>
    </row>
    <row r="167" spans="1:20" x14ac:dyDescent="0.3">
      <c r="A167" s="193"/>
      <c r="B167" s="192"/>
      <c r="C167" s="249"/>
      <c r="D167" s="246"/>
      <c r="E167" s="246"/>
      <c r="F167" s="246"/>
      <c r="G167" s="246"/>
      <c r="H167" s="192" t="s">
        <v>111</v>
      </c>
      <c r="I167" s="5"/>
      <c r="J167" s="5"/>
      <c r="N167" s="19"/>
      <c r="O167" s="19"/>
      <c r="P167" s="19"/>
      <c r="Q167" s="2"/>
      <c r="R167" s="2"/>
      <c r="S167" s="2"/>
      <c r="T167" s="2"/>
    </row>
    <row r="168" spans="1:20" x14ac:dyDescent="0.3">
      <c r="A168" s="193" t="s">
        <v>166</v>
      </c>
      <c r="B168" s="192"/>
      <c r="C168" s="193"/>
      <c r="D168" s="246"/>
      <c r="E168" s="246"/>
      <c r="F168" s="246"/>
      <c r="G168" s="246"/>
      <c r="H168" s="192" t="s">
        <v>111</v>
      </c>
      <c r="I168" s="5"/>
      <c r="J168" s="5"/>
      <c r="N168" s="19"/>
      <c r="O168" s="19"/>
      <c r="P168" s="19"/>
      <c r="Q168" s="2"/>
      <c r="R168" s="2"/>
      <c r="S168" s="2"/>
      <c r="T168" s="2"/>
    </row>
    <row r="169" spans="1:20" x14ac:dyDescent="0.3">
      <c r="A169" s="193" t="s">
        <v>2</v>
      </c>
      <c r="B169" s="192" t="s">
        <v>108</v>
      </c>
      <c r="C169" s="193"/>
      <c r="D169" s="246">
        <v>91</v>
      </c>
      <c r="E169" s="246">
        <v>86</v>
      </c>
      <c r="F169" s="246">
        <v>92</v>
      </c>
      <c r="G169" s="246">
        <v>89</v>
      </c>
      <c r="H169" s="192">
        <f t="shared" si="0"/>
        <v>358</v>
      </c>
      <c r="I169" s="5"/>
      <c r="N169" s="19"/>
      <c r="O169" s="19"/>
      <c r="P169" s="19"/>
      <c r="Q169" s="2"/>
      <c r="R169" s="2"/>
      <c r="S169" s="2"/>
      <c r="T169" s="2"/>
    </row>
    <row r="170" spans="1:20" x14ac:dyDescent="0.3">
      <c r="A170" s="193" t="s">
        <v>5</v>
      </c>
      <c r="B170" s="192" t="s">
        <v>88</v>
      </c>
      <c r="C170" s="193"/>
      <c r="D170" s="246">
        <v>85</v>
      </c>
      <c r="E170" s="246">
        <v>86</v>
      </c>
      <c r="F170" s="246">
        <v>89</v>
      </c>
      <c r="G170" s="246">
        <v>82</v>
      </c>
      <c r="H170" s="192">
        <f t="shared" si="0"/>
        <v>342</v>
      </c>
      <c r="I170" s="5"/>
      <c r="J170" s="5"/>
      <c r="N170" s="19"/>
      <c r="O170" s="19"/>
      <c r="P170" s="19"/>
      <c r="Q170" s="2"/>
      <c r="R170" s="2"/>
      <c r="S170" s="2"/>
      <c r="T170" s="2"/>
    </row>
    <row r="171" spans="1:20" x14ac:dyDescent="0.3">
      <c r="A171" s="193"/>
      <c r="B171" s="192"/>
      <c r="C171" s="193"/>
      <c r="D171" s="246"/>
      <c r="E171" s="246"/>
      <c r="F171" s="246"/>
      <c r="G171" s="246"/>
      <c r="H171" s="192" t="s">
        <v>111</v>
      </c>
      <c r="I171" s="5"/>
      <c r="J171" s="5"/>
      <c r="N171" s="19"/>
      <c r="O171" s="19"/>
      <c r="P171" s="19"/>
      <c r="Q171" s="2"/>
      <c r="R171" s="2"/>
      <c r="S171" s="2"/>
      <c r="T171" s="2"/>
    </row>
    <row r="172" spans="1:20" x14ac:dyDescent="0.3">
      <c r="A172" s="193"/>
      <c r="B172" s="192"/>
      <c r="C172" s="193"/>
      <c r="D172" s="246"/>
      <c r="E172" s="246"/>
      <c r="F172" s="246"/>
      <c r="G172" s="246"/>
      <c r="H172" s="192" t="s">
        <v>111</v>
      </c>
      <c r="I172" s="5"/>
      <c r="J172" s="5"/>
      <c r="N172" s="19"/>
      <c r="O172" s="19"/>
      <c r="P172" s="19"/>
      <c r="Q172" s="2"/>
      <c r="R172" s="2"/>
      <c r="S172" s="2"/>
      <c r="T172" s="2"/>
    </row>
    <row r="173" spans="1:20" x14ac:dyDescent="0.3">
      <c r="A173" s="193"/>
      <c r="B173" s="192"/>
      <c r="C173" s="193"/>
      <c r="D173" s="246"/>
      <c r="E173" s="246"/>
      <c r="F173" s="246"/>
      <c r="G173" s="246"/>
      <c r="H173" s="192">
        <f t="shared" si="0"/>
        <v>0</v>
      </c>
      <c r="I173" s="5"/>
      <c r="J173" s="5"/>
      <c r="N173" s="19"/>
      <c r="O173" s="19"/>
      <c r="P173" s="19"/>
      <c r="Q173" s="2"/>
      <c r="R173" s="2"/>
      <c r="S173" s="2"/>
      <c r="T173" s="2"/>
    </row>
    <row r="174" spans="1:20" x14ac:dyDescent="0.3">
      <c r="A174" s="52" t="s">
        <v>936</v>
      </c>
      <c r="B174" s="52"/>
      <c r="C174" s="52"/>
      <c r="D174" s="52"/>
      <c r="E174" s="52"/>
      <c r="F174" s="52"/>
      <c r="G174" s="52"/>
      <c r="H174" s="52"/>
      <c r="I174" s="5"/>
      <c r="J174" s="5"/>
      <c r="N174" s="19"/>
      <c r="O174" s="19"/>
      <c r="P174" s="19"/>
      <c r="Q174" s="2"/>
      <c r="R174" s="2"/>
      <c r="S174" s="2"/>
      <c r="T174" s="2"/>
    </row>
    <row r="175" spans="1:20" x14ac:dyDescent="0.3">
      <c r="A175" s="52" t="s">
        <v>1393</v>
      </c>
      <c r="B175" s="52"/>
      <c r="C175" s="52"/>
      <c r="D175" s="52"/>
      <c r="E175" s="52"/>
      <c r="F175" s="52"/>
      <c r="G175" s="52"/>
      <c r="H175" s="52"/>
      <c r="I175" s="5"/>
      <c r="J175" s="5"/>
      <c r="N175" s="19"/>
      <c r="O175" s="19"/>
      <c r="P175" s="19"/>
      <c r="Q175" s="2"/>
      <c r="R175" s="2"/>
      <c r="S175" s="2"/>
      <c r="T175" s="2"/>
    </row>
    <row r="176" spans="1:20" x14ac:dyDescent="0.3">
      <c r="A176" s="52"/>
      <c r="B176" s="52"/>
      <c r="C176" s="52"/>
      <c r="D176" s="52"/>
      <c r="E176" s="52"/>
      <c r="F176" s="52"/>
      <c r="G176" s="52"/>
      <c r="H176" s="52"/>
      <c r="I176" s="5"/>
      <c r="J176" s="5"/>
      <c r="N176" s="19"/>
      <c r="O176" s="19"/>
      <c r="P176" s="19"/>
      <c r="Q176" s="2"/>
      <c r="R176" s="2"/>
      <c r="S176" s="2"/>
      <c r="T176" s="2"/>
    </row>
    <row r="177" spans="1:20" x14ac:dyDescent="0.3">
      <c r="A177" s="52" t="s">
        <v>938</v>
      </c>
      <c r="B177" s="52"/>
      <c r="C177" s="52"/>
      <c r="D177" s="52"/>
      <c r="E177" s="52"/>
      <c r="F177" s="52"/>
      <c r="G177" s="52"/>
      <c r="H177" s="52"/>
      <c r="I177" s="5"/>
      <c r="J177" s="5"/>
      <c r="N177" s="19"/>
      <c r="O177" s="19"/>
      <c r="P177" s="19"/>
      <c r="Q177" s="2"/>
      <c r="R177" s="2"/>
      <c r="S177" s="2"/>
      <c r="T177" s="2"/>
    </row>
    <row r="178" spans="1:20" x14ac:dyDescent="0.3">
      <c r="A178" s="52"/>
      <c r="B178" s="52"/>
      <c r="C178" s="52"/>
      <c r="D178" s="52"/>
      <c r="E178" s="52"/>
      <c r="F178" s="52"/>
      <c r="G178" s="52"/>
      <c r="H178" s="52"/>
      <c r="I178" s="5"/>
      <c r="J178" s="5"/>
      <c r="N178" s="19"/>
      <c r="O178" s="19"/>
      <c r="P178" s="19"/>
      <c r="Q178" s="2"/>
      <c r="R178" s="2"/>
      <c r="S178" s="2"/>
      <c r="T178" s="2"/>
    </row>
    <row r="179" spans="1:20" x14ac:dyDescent="0.3">
      <c r="A179" s="274" t="s">
        <v>939</v>
      </c>
      <c r="B179" s="52"/>
      <c r="C179" s="52"/>
      <c r="D179" s="52"/>
      <c r="E179" s="52"/>
      <c r="F179" s="52"/>
      <c r="G179" s="52"/>
      <c r="H179" s="52"/>
      <c r="I179" s="5"/>
      <c r="J179" s="5"/>
      <c r="N179" s="19"/>
      <c r="O179" s="19"/>
      <c r="P179" s="19"/>
      <c r="Q179" s="2"/>
      <c r="R179" s="2"/>
      <c r="S179" s="2"/>
      <c r="T179" s="2"/>
    </row>
    <row r="180" spans="1:20" x14ac:dyDescent="0.3">
      <c r="A180" s="274"/>
      <c r="B180" s="52"/>
      <c r="C180" s="52"/>
      <c r="D180" s="52"/>
      <c r="E180" s="52"/>
      <c r="F180" s="52"/>
      <c r="G180" s="52"/>
      <c r="H180" s="52"/>
      <c r="I180" s="5"/>
      <c r="J180" s="5"/>
      <c r="N180" s="19"/>
      <c r="O180" s="19"/>
      <c r="P180" s="19"/>
      <c r="Q180" s="2"/>
      <c r="R180" s="2"/>
      <c r="S180" s="2"/>
      <c r="T180" s="2"/>
    </row>
    <row r="181" spans="1:20" x14ac:dyDescent="0.3">
      <c r="A181" s="274" t="s">
        <v>1394</v>
      </c>
      <c r="B181" s="52"/>
      <c r="C181" s="52"/>
      <c r="D181" s="52"/>
      <c r="E181" s="52"/>
      <c r="F181" s="52"/>
      <c r="G181" s="52"/>
      <c r="H181" s="52"/>
      <c r="I181" s="5"/>
      <c r="J181" s="5"/>
      <c r="N181" s="19"/>
      <c r="O181" s="19"/>
      <c r="P181" s="19"/>
      <c r="Q181" s="2"/>
      <c r="R181" s="2"/>
      <c r="S181" s="2"/>
      <c r="T181" s="2"/>
    </row>
    <row r="182" spans="1:20" x14ac:dyDescent="0.3">
      <c r="A182" s="274" t="s">
        <v>941</v>
      </c>
      <c r="B182" s="52" t="s">
        <v>1395</v>
      </c>
      <c r="C182" s="52" t="s">
        <v>1396</v>
      </c>
      <c r="D182" s="52">
        <v>93</v>
      </c>
      <c r="E182" s="52">
        <v>90</v>
      </c>
      <c r="F182" s="52">
        <v>93</v>
      </c>
      <c r="G182" s="52">
        <v>96</v>
      </c>
      <c r="H182" s="52">
        <v>372</v>
      </c>
      <c r="I182" s="5"/>
      <c r="J182" s="5"/>
      <c r="N182" s="19"/>
      <c r="O182" s="19"/>
      <c r="P182" s="19"/>
      <c r="Q182" s="2"/>
      <c r="R182" s="2"/>
      <c r="S182" s="2"/>
      <c r="T182" s="2"/>
    </row>
    <row r="183" spans="1:20" x14ac:dyDescent="0.3">
      <c r="A183" s="52"/>
      <c r="B183" s="52"/>
      <c r="C183" s="52"/>
      <c r="D183" s="52"/>
      <c r="E183" s="52"/>
      <c r="F183" s="52"/>
      <c r="G183" s="52"/>
      <c r="H183" s="52"/>
      <c r="I183" s="5"/>
      <c r="J183" s="5"/>
      <c r="N183" s="19"/>
      <c r="O183" s="19"/>
      <c r="P183" s="19"/>
      <c r="Q183" s="2"/>
      <c r="R183" s="2"/>
      <c r="S183" s="2"/>
      <c r="T183" s="2"/>
    </row>
    <row r="184" spans="1:20" x14ac:dyDescent="0.3">
      <c r="A184" s="52" t="s">
        <v>940</v>
      </c>
      <c r="B184" s="52"/>
      <c r="C184" s="52"/>
      <c r="D184" s="52"/>
      <c r="E184" s="52"/>
      <c r="F184" s="52"/>
      <c r="G184" s="52"/>
      <c r="H184" s="52"/>
      <c r="I184" s="5"/>
      <c r="J184" s="5"/>
      <c r="N184" s="19"/>
      <c r="O184" s="19"/>
      <c r="P184" s="19"/>
      <c r="Q184" s="2"/>
      <c r="R184" s="2"/>
      <c r="S184" s="2"/>
      <c r="T184" s="2"/>
    </row>
    <row r="185" spans="1:20" x14ac:dyDescent="0.3">
      <c r="A185" s="52" t="s">
        <v>941</v>
      </c>
      <c r="B185" s="52" t="s">
        <v>942</v>
      </c>
      <c r="C185" s="52" t="s">
        <v>943</v>
      </c>
      <c r="D185" s="52">
        <v>93</v>
      </c>
      <c r="E185" s="52">
        <v>92</v>
      </c>
      <c r="F185" s="52">
        <v>91</v>
      </c>
      <c r="G185" s="52">
        <v>87</v>
      </c>
      <c r="H185" s="52">
        <v>363</v>
      </c>
      <c r="I185" s="5"/>
      <c r="J185" s="5"/>
      <c r="N185" s="19"/>
      <c r="O185" s="19"/>
      <c r="P185" s="19"/>
      <c r="Q185" s="2"/>
      <c r="R185" s="2"/>
      <c r="S185" s="2"/>
      <c r="T185" s="2"/>
    </row>
    <row r="186" spans="1:20" x14ac:dyDescent="0.3">
      <c r="A186" s="52"/>
      <c r="B186" s="52"/>
      <c r="C186" s="52"/>
      <c r="D186" s="52"/>
      <c r="E186" s="52"/>
      <c r="F186" s="52"/>
      <c r="G186" s="52"/>
      <c r="H186" s="52"/>
      <c r="I186" s="5"/>
      <c r="J186" s="5"/>
      <c r="N186" s="19"/>
      <c r="O186" s="19"/>
      <c r="P186" s="19"/>
      <c r="Q186" s="2"/>
      <c r="R186" s="2"/>
      <c r="S186" s="2"/>
      <c r="T186" s="2"/>
    </row>
    <row r="187" spans="1:20" x14ac:dyDescent="0.3">
      <c r="A187" s="52" t="s">
        <v>944</v>
      </c>
      <c r="B187" s="52"/>
      <c r="C187" s="52"/>
      <c r="D187" s="52"/>
      <c r="E187" s="52"/>
      <c r="F187" s="52"/>
      <c r="G187" s="52"/>
      <c r="H187" s="52"/>
      <c r="I187" s="5"/>
      <c r="J187" s="5"/>
      <c r="N187" s="19"/>
      <c r="O187" s="19"/>
      <c r="P187" s="19"/>
      <c r="Q187" s="2"/>
      <c r="R187" s="2"/>
      <c r="S187" s="2"/>
      <c r="T187" s="2"/>
    </row>
    <row r="188" spans="1:20" x14ac:dyDescent="0.3">
      <c r="A188" s="52" t="s">
        <v>941</v>
      </c>
      <c r="B188" s="52" t="s">
        <v>1397</v>
      </c>
      <c r="C188" s="52" t="s">
        <v>961</v>
      </c>
      <c r="D188" s="52">
        <v>89</v>
      </c>
      <c r="E188" s="52">
        <v>89</v>
      </c>
      <c r="F188" s="52">
        <v>93</v>
      </c>
      <c r="G188" s="52">
        <v>91</v>
      </c>
      <c r="H188" s="52">
        <v>362</v>
      </c>
      <c r="I188" s="5"/>
      <c r="J188" s="5"/>
      <c r="N188" s="19"/>
      <c r="O188" s="19"/>
      <c r="P188" s="19"/>
      <c r="Q188" s="2"/>
      <c r="R188" s="2"/>
      <c r="S188" s="2"/>
      <c r="T188" s="2"/>
    </row>
    <row r="189" spans="1:20" x14ac:dyDescent="0.3">
      <c r="A189" s="52" t="s">
        <v>947</v>
      </c>
      <c r="B189" s="52" t="s">
        <v>950</v>
      </c>
      <c r="C189" s="52" t="s">
        <v>951</v>
      </c>
      <c r="D189" s="52">
        <v>89</v>
      </c>
      <c r="E189" s="52">
        <v>94</v>
      </c>
      <c r="F189" s="52">
        <v>90</v>
      </c>
      <c r="G189" s="52">
        <v>88</v>
      </c>
      <c r="H189" s="52">
        <v>361</v>
      </c>
      <c r="I189" s="5"/>
      <c r="J189" s="5"/>
      <c r="N189" s="19"/>
      <c r="O189" s="19"/>
      <c r="P189" s="19"/>
      <c r="Q189" s="2"/>
      <c r="R189" s="2"/>
      <c r="S189" s="2"/>
      <c r="T189" s="2"/>
    </row>
    <row r="190" spans="1:20" x14ac:dyDescent="0.3">
      <c r="A190" s="52"/>
      <c r="B190" s="52"/>
      <c r="C190" s="52"/>
      <c r="D190" s="52"/>
      <c r="E190" s="52"/>
      <c r="F190" s="52"/>
      <c r="G190" s="52"/>
      <c r="H190" s="52"/>
      <c r="I190" s="5"/>
      <c r="J190" s="5"/>
      <c r="N190" s="19"/>
      <c r="O190" s="19"/>
      <c r="P190" s="19"/>
      <c r="Q190" s="2"/>
      <c r="R190" s="2"/>
      <c r="S190" s="2"/>
      <c r="T190" s="2"/>
    </row>
    <row r="191" spans="1:20" x14ac:dyDescent="0.3">
      <c r="A191" s="52" t="s">
        <v>952</v>
      </c>
      <c r="B191" s="52"/>
      <c r="C191" s="52"/>
      <c r="D191" s="52"/>
      <c r="E191" s="52"/>
      <c r="F191" s="52"/>
      <c r="G191" s="52"/>
      <c r="H191" s="52"/>
      <c r="I191" s="5"/>
      <c r="J191" s="5"/>
      <c r="N191" s="19"/>
      <c r="O191" s="19"/>
      <c r="P191" s="19"/>
      <c r="Q191" s="2"/>
      <c r="R191" s="2"/>
      <c r="S191" s="2"/>
      <c r="T191" s="2"/>
    </row>
    <row r="192" spans="1:20" x14ac:dyDescent="0.3">
      <c r="A192" s="52" t="s">
        <v>941</v>
      </c>
      <c r="B192" s="52" t="s">
        <v>1398</v>
      </c>
      <c r="C192" s="52" t="s">
        <v>1399</v>
      </c>
      <c r="D192" s="52">
        <v>87</v>
      </c>
      <c r="E192" s="52">
        <v>91</v>
      </c>
      <c r="F192" s="52">
        <v>84</v>
      </c>
      <c r="G192" s="52">
        <v>90</v>
      </c>
      <c r="H192" s="52">
        <v>352</v>
      </c>
      <c r="I192" s="5"/>
      <c r="J192" s="5"/>
      <c r="N192" s="19"/>
      <c r="O192" s="19"/>
      <c r="P192" s="19"/>
      <c r="Q192" s="2"/>
      <c r="R192" s="2"/>
      <c r="S192" s="2"/>
      <c r="T192" s="2"/>
    </row>
    <row r="193" spans="1:20" x14ac:dyDescent="0.3">
      <c r="A193" s="52" t="s">
        <v>947</v>
      </c>
      <c r="B193" s="52" t="s">
        <v>953</v>
      </c>
      <c r="C193" s="52" t="s">
        <v>946</v>
      </c>
      <c r="D193" s="52">
        <v>82</v>
      </c>
      <c r="E193" s="52">
        <v>89</v>
      </c>
      <c r="F193" s="52">
        <v>90</v>
      </c>
      <c r="G193" s="52">
        <v>88</v>
      </c>
      <c r="H193" s="52">
        <v>349</v>
      </c>
      <c r="I193" s="5"/>
      <c r="J193" s="5"/>
      <c r="N193" s="19"/>
      <c r="O193" s="19"/>
      <c r="P193" s="19"/>
      <c r="Q193" s="2"/>
      <c r="R193" s="2"/>
      <c r="S193" s="2"/>
      <c r="T193" s="2"/>
    </row>
    <row r="194" spans="1:20" x14ac:dyDescent="0.3">
      <c r="A194" s="52"/>
      <c r="B194" s="52"/>
      <c r="C194" s="52"/>
      <c r="D194" s="52"/>
      <c r="E194" s="52"/>
      <c r="F194" s="52"/>
      <c r="G194" s="52"/>
      <c r="H194" s="52"/>
      <c r="I194" s="5"/>
      <c r="J194" s="5"/>
      <c r="N194" s="19"/>
      <c r="O194" s="19"/>
      <c r="P194" s="19"/>
      <c r="Q194" s="2"/>
      <c r="R194" s="2"/>
      <c r="S194" s="2"/>
      <c r="T194" s="2"/>
    </row>
    <row r="195" spans="1:20" x14ac:dyDescent="0.3">
      <c r="A195" s="52" t="s">
        <v>972</v>
      </c>
      <c r="B195" s="52"/>
      <c r="C195" s="52"/>
      <c r="D195" s="52"/>
      <c r="E195" s="52"/>
      <c r="F195" s="52"/>
      <c r="G195" s="52"/>
      <c r="H195" s="52"/>
      <c r="I195" s="5"/>
      <c r="J195" s="5"/>
      <c r="N195" s="19"/>
      <c r="O195" s="19"/>
      <c r="P195" s="19"/>
      <c r="Q195" s="2"/>
      <c r="R195" s="2"/>
      <c r="S195" s="2"/>
      <c r="T195" s="2"/>
    </row>
    <row r="196" spans="1:20" x14ac:dyDescent="0.3">
      <c r="A196" s="52" t="s">
        <v>941</v>
      </c>
      <c r="B196" s="52" t="s">
        <v>1400</v>
      </c>
      <c r="C196" s="52" t="s">
        <v>943</v>
      </c>
      <c r="D196" s="52">
        <v>83</v>
      </c>
      <c r="E196" s="52">
        <v>81</v>
      </c>
      <c r="F196" s="52">
        <v>88</v>
      </c>
      <c r="G196" s="52">
        <v>82</v>
      </c>
      <c r="H196" s="52">
        <v>334</v>
      </c>
      <c r="I196" s="5"/>
      <c r="J196" s="5"/>
      <c r="N196" s="19"/>
      <c r="O196" s="19"/>
      <c r="P196" s="19"/>
      <c r="Q196" s="2"/>
      <c r="R196" s="2"/>
      <c r="S196" s="2"/>
      <c r="T196" s="2"/>
    </row>
    <row r="197" spans="1:20" x14ac:dyDescent="0.3">
      <c r="A197" s="52"/>
      <c r="B197" s="52"/>
      <c r="C197" s="52"/>
      <c r="D197" s="52"/>
      <c r="E197" s="52"/>
      <c r="F197" s="52"/>
      <c r="G197" s="52"/>
      <c r="H197" s="52">
        <f>SUM(183:183)</f>
        <v>0</v>
      </c>
      <c r="I197" s="5"/>
      <c r="J197" s="5"/>
      <c r="N197" s="19"/>
      <c r="O197" s="19"/>
      <c r="P197" s="19"/>
      <c r="Q197" s="2"/>
      <c r="R197" s="2"/>
      <c r="S197" s="2"/>
      <c r="T197" s="2"/>
    </row>
    <row r="198" spans="1:20" x14ac:dyDescent="0.3">
      <c r="A198" s="274" t="s">
        <v>954</v>
      </c>
      <c r="B198" s="52"/>
      <c r="C198" s="52"/>
      <c r="D198" s="52"/>
      <c r="E198" s="52"/>
      <c r="F198" s="52"/>
      <c r="G198" s="52"/>
      <c r="H198" s="52"/>
      <c r="I198" s="5"/>
      <c r="J198" s="5"/>
      <c r="N198" s="19"/>
      <c r="O198" s="19"/>
      <c r="P198" s="19"/>
      <c r="Q198" s="2"/>
      <c r="R198" s="2"/>
      <c r="S198" s="2"/>
      <c r="T198" s="2"/>
    </row>
    <row r="199" spans="1:20" x14ac:dyDescent="0.3">
      <c r="A199" s="52"/>
      <c r="B199" s="52"/>
      <c r="C199" s="52"/>
      <c r="D199" s="52"/>
      <c r="E199" s="52"/>
      <c r="F199" s="52"/>
      <c r="G199" s="52"/>
      <c r="H199" s="52"/>
      <c r="I199" s="5"/>
      <c r="J199" s="5"/>
      <c r="N199" s="19"/>
      <c r="O199" s="19"/>
      <c r="P199" s="19"/>
      <c r="Q199" s="2"/>
      <c r="R199" s="2"/>
      <c r="S199" s="2"/>
      <c r="T199" s="2"/>
    </row>
    <row r="200" spans="1:20" x14ac:dyDescent="0.3">
      <c r="A200" s="52" t="s">
        <v>1401</v>
      </c>
      <c r="B200" s="52"/>
      <c r="C200" s="52"/>
      <c r="D200" s="52"/>
      <c r="E200" s="52"/>
      <c r="F200" s="52"/>
      <c r="G200" s="52"/>
      <c r="H200" s="52"/>
      <c r="I200" s="5"/>
      <c r="J200" s="5"/>
      <c r="N200" s="19"/>
      <c r="O200" s="19"/>
      <c r="P200" s="19"/>
      <c r="Q200" s="2"/>
      <c r="R200" s="2"/>
      <c r="S200" s="2"/>
      <c r="T200" s="2"/>
    </row>
    <row r="201" spans="1:20" x14ac:dyDescent="0.3">
      <c r="A201" s="52" t="s">
        <v>941</v>
      </c>
      <c r="B201" s="52" t="s">
        <v>1402</v>
      </c>
      <c r="C201" s="52" t="s">
        <v>1396</v>
      </c>
      <c r="D201" s="52">
        <v>87</v>
      </c>
      <c r="E201" s="52">
        <v>87</v>
      </c>
      <c r="F201" s="52">
        <v>86</v>
      </c>
      <c r="G201" s="52">
        <v>90</v>
      </c>
      <c r="H201" s="52">
        <v>350</v>
      </c>
      <c r="I201" s="5"/>
      <c r="J201" s="5"/>
      <c r="N201" s="19"/>
      <c r="O201" s="19"/>
      <c r="P201" s="19"/>
      <c r="Q201" s="2"/>
      <c r="R201" s="2"/>
      <c r="S201" s="2"/>
      <c r="T201" s="2"/>
    </row>
    <row r="202" spans="1:20" x14ac:dyDescent="0.3">
      <c r="A202" s="52" t="s">
        <v>947</v>
      </c>
      <c r="B202" s="52" t="s">
        <v>1403</v>
      </c>
      <c r="C202" s="52" t="s">
        <v>1396</v>
      </c>
      <c r="D202" s="52">
        <v>81</v>
      </c>
      <c r="E202" s="52">
        <v>80</v>
      </c>
      <c r="F202" s="52">
        <v>88</v>
      </c>
      <c r="G202" s="52">
        <v>89</v>
      </c>
      <c r="H202" s="52">
        <v>338</v>
      </c>
      <c r="J202" s="5"/>
      <c r="N202" s="19"/>
      <c r="O202" s="19"/>
      <c r="P202" s="19"/>
      <c r="Q202" s="2"/>
      <c r="R202" s="2"/>
      <c r="S202" s="2"/>
      <c r="T202" s="2"/>
    </row>
    <row r="203" spans="1:20" x14ac:dyDescent="0.3">
      <c r="A203" s="52"/>
      <c r="B203" s="52"/>
      <c r="C203" s="52"/>
      <c r="D203" s="52"/>
      <c r="E203" s="52"/>
      <c r="F203" s="52"/>
      <c r="G203" s="52"/>
      <c r="H203" s="52"/>
      <c r="J203" s="5"/>
      <c r="N203" s="19"/>
      <c r="O203" s="19"/>
      <c r="P203" s="19"/>
      <c r="Q203" s="2"/>
      <c r="R203" s="2"/>
      <c r="S203" s="2"/>
      <c r="T203" s="2"/>
    </row>
    <row r="204" spans="1:20" x14ac:dyDescent="0.3">
      <c r="A204" s="52" t="s">
        <v>955</v>
      </c>
      <c r="B204" s="52"/>
      <c r="C204" s="52"/>
      <c r="D204" s="52"/>
      <c r="E204" s="52"/>
      <c r="F204" s="52"/>
      <c r="G204" s="52"/>
      <c r="H204" s="52"/>
      <c r="J204" s="5"/>
      <c r="N204" s="19"/>
      <c r="O204" s="19"/>
      <c r="P204" s="19"/>
      <c r="Q204" s="2"/>
      <c r="R204" s="2"/>
      <c r="S204" s="2"/>
      <c r="T204" s="2"/>
    </row>
    <row r="205" spans="1:20" x14ac:dyDescent="0.3">
      <c r="A205" s="52" t="s">
        <v>941</v>
      </c>
      <c r="B205" s="52" t="s">
        <v>1404</v>
      </c>
      <c r="C205" s="52" t="s">
        <v>946</v>
      </c>
      <c r="D205" s="52">
        <v>92</v>
      </c>
      <c r="E205" s="52">
        <v>93</v>
      </c>
      <c r="F205" s="52">
        <v>96</v>
      </c>
      <c r="G205" s="52">
        <v>95</v>
      </c>
      <c r="H205" s="52">
        <v>376</v>
      </c>
      <c r="J205" s="5"/>
      <c r="N205" s="19"/>
      <c r="O205" s="19"/>
      <c r="P205" s="19"/>
      <c r="Q205" s="2"/>
      <c r="R205" s="2"/>
      <c r="S205" s="2"/>
      <c r="T205" s="2"/>
    </row>
    <row r="206" spans="1:20" x14ac:dyDescent="0.3">
      <c r="A206" s="52" t="s">
        <v>947</v>
      </c>
      <c r="B206" s="52" t="s">
        <v>956</v>
      </c>
      <c r="C206" s="52" t="s">
        <v>957</v>
      </c>
      <c r="D206" s="52">
        <v>90</v>
      </c>
      <c r="E206" s="52">
        <v>88</v>
      </c>
      <c r="F206" s="52">
        <v>89</v>
      </c>
      <c r="G206" s="52">
        <v>90</v>
      </c>
      <c r="H206" s="52">
        <v>357</v>
      </c>
      <c r="J206" s="5"/>
      <c r="N206" s="19"/>
      <c r="O206" s="19"/>
      <c r="P206" s="19"/>
      <c r="Q206" s="2"/>
      <c r="R206" s="2"/>
      <c r="S206" s="2"/>
      <c r="T206" s="2"/>
    </row>
    <row r="207" spans="1:20" x14ac:dyDescent="0.3">
      <c r="A207" s="52" t="s">
        <v>949</v>
      </c>
      <c r="B207" s="52" t="s">
        <v>958</v>
      </c>
      <c r="C207" s="52" t="s">
        <v>959</v>
      </c>
      <c r="D207" s="52">
        <v>87</v>
      </c>
      <c r="E207" s="52">
        <v>82</v>
      </c>
      <c r="F207" s="52">
        <v>92</v>
      </c>
      <c r="G207" s="52">
        <v>88</v>
      </c>
      <c r="H207" s="52">
        <v>349</v>
      </c>
      <c r="N207" s="19"/>
      <c r="O207" s="19"/>
      <c r="P207" s="19"/>
      <c r="Q207" s="2"/>
      <c r="R207" s="2"/>
      <c r="S207" s="2"/>
      <c r="T207" s="2"/>
    </row>
    <row r="208" spans="1:20" x14ac:dyDescent="0.3">
      <c r="A208" s="52" t="s">
        <v>977</v>
      </c>
      <c r="B208" s="52" t="s">
        <v>1405</v>
      </c>
      <c r="C208" s="52" t="s">
        <v>1406</v>
      </c>
      <c r="D208" s="52">
        <v>88</v>
      </c>
      <c r="E208" s="52">
        <v>81</v>
      </c>
      <c r="F208" s="52">
        <v>93</v>
      </c>
      <c r="G208" s="52">
        <v>79</v>
      </c>
      <c r="H208" s="52">
        <v>341</v>
      </c>
      <c r="J208" s="5"/>
      <c r="N208" s="19"/>
      <c r="O208" s="19"/>
      <c r="P208" s="19"/>
      <c r="Q208" s="2"/>
      <c r="R208" s="2"/>
      <c r="S208" s="2"/>
      <c r="T208" s="2"/>
    </row>
    <row r="209" spans="1:20" x14ac:dyDescent="0.3">
      <c r="A209" s="52" t="s">
        <v>1407</v>
      </c>
      <c r="B209" s="52" t="s">
        <v>1408</v>
      </c>
      <c r="C209" s="52" t="s">
        <v>943</v>
      </c>
      <c r="D209" s="52">
        <v>74</v>
      </c>
      <c r="E209" s="52">
        <v>85</v>
      </c>
      <c r="F209" s="52">
        <v>73</v>
      </c>
      <c r="G209" s="52">
        <v>84</v>
      </c>
      <c r="H209" s="52">
        <v>316</v>
      </c>
      <c r="J209" s="5"/>
      <c r="N209" s="19"/>
      <c r="O209" s="19"/>
      <c r="P209" s="19"/>
      <c r="Q209" s="2"/>
      <c r="R209" s="2"/>
      <c r="S209" s="2"/>
      <c r="T209" s="2"/>
    </row>
    <row r="210" spans="1:20" x14ac:dyDescent="0.3">
      <c r="A210" s="52"/>
      <c r="B210" s="52"/>
      <c r="C210" s="52"/>
      <c r="D210" s="52"/>
      <c r="E210" s="52"/>
      <c r="F210" s="52"/>
      <c r="G210" s="52"/>
      <c r="H210" s="52"/>
      <c r="J210" s="5"/>
      <c r="N210" s="19"/>
      <c r="O210" s="19"/>
      <c r="P210" s="19"/>
      <c r="Q210" s="2"/>
      <c r="R210" s="2"/>
      <c r="S210" s="2"/>
      <c r="T210" s="2"/>
    </row>
    <row r="211" spans="1:20" x14ac:dyDescent="0.3">
      <c r="A211" s="52" t="s">
        <v>940</v>
      </c>
      <c r="B211" s="52"/>
      <c r="C211" s="52"/>
      <c r="D211" s="52"/>
      <c r="E211" s="52"/>
      <c r="F211" s="52"/>
      <c r="G211" s="52"/>
      <c r="H211" s="52"/>
      <c r="J211" s="5"/>
      <c r="N211" s="19"/>
      <c r="O211" s="19"/>
      <c r="P211" s="19"/>
      <c r="Q211" s="2"/>
      <c r="R211" s="2"/>
      <c r="S211" s="2"/>
      <c r="T211" s="2"/>
    </row>
    <row r="212" spans="1:20" x14ac:dyDescent="0.3">
      <c r="A212" s="52" t="s">
        <v>941</v>
      </c>
      <c r="B212" s="52" t="s">
        <v>1409</v>
      </c>
      <c r="C212" s="52" t="s">
        <v>946</v>
      </c>
      <c r="D212" s="52">
        <v>90</v>
      </c>
      <c r="E212" s="52">
        <v>86</v>
      </c>
      <c r="F212" s="52">
        <v>91</v>
      </c>
      <c r="G212" s="52">
        <v>84</v>
      </c>
      <c r="H212" s="52">
        <v>351</v>
      </c>
      <c r="J212" s="5"/>
      <c r="O212" s="19"/>
      <c r="P212" s="19"/>
      <c r="Q212" s="2"/>
      <c r="R212" s="2"/>
      <c r="S212" s="2"/>
      <c r="T212" s="2"/>
    </row>
    <row r="213" spans="1:20" x14ac:dyDescent="0.3">
      <c r="A213" s="52"/>
      <c r="B213" s="52"/>
      <c r="C213" s="52"/>
      <c r="D213" s="52"/>
      <c r="E213" s="52"/>
      <c r="F213" s="52"/>
      <c r="G213" s="52"/>
      <c r="H213" s="52"/>
      <c r="J213" s="5"/>
      <c r="O213" s="19"/>
      <c r="P213" s="19"/>
      <c r="Q213" s="2"/>
      <c r="R213" s="2"/>
      <c r="S213" s="2"/>
      <c r="T213" s="2"/>
    </row>
    <row r="214" spans="1:20" x14ac:dyDescent="0.3">
      <c r="A214" s="52" t="s">
        <v>966</v>
      </c>
      <c r="B214" s="52"/>
      <c r="C214" s="52"/>
      <c r="D214" s="52"/>
      <c r="E214" s="52"/>
      <c r="F214" s="52"/>
      <c r="G214" s="52"/>
      <c r="H214" s="52"/>
      <c r="J214" s="5"/>
      <c r="O214" s="19"/>
      <c r="P214" s="19"/>
      <c r="Q214" s="2"/>
      <c r="R214" s="2"/>
      <c r="S214" s="2"/>
      <c r="T214" s="2"/>
    </row>
    <row r="215" spans="1:20" x14ac:dyDescent="0.3">
      <c r="A215" s="52" t="s">
        <v>941</v>
      </c>
      <c r="B215" s="52" t="s">
        <v>1410</v>
      </c>
      <c r="C215" s="52" t="s">
        <v>957</v>
      </c>
      <c r="D215" s="52">
        <v>89</v>
      </c>
      <c r="E215" s="52">
        <v>83</v>
      </c>
      <c r="F215" s="52">
        <v>92</v>
      </c>
      <c r="G215" s="52">
        <v>85</v>
      </c>
      <c r="H215" s="52">
        <v>349</v>
      </c>
      <c r="J215" s="5"/>
      <c r="O215" s="19"/>
      <c r="P215" s="19"/>
      <c r="Q215" s="2"/>
      <c r="R215" s="2"/>
      <c r="S215" s="2"/>
      <c r="T215" s="2"/>
    </row>
    <row r="216" spans="1:20" x14ac:dyDescent="0.3">
      <c r="A216" s="52" t="s">
        <v>947</v>
      </c>
      <c r="B216" s="52" t="s">
        <v>1411</v>
      </c>
      <c r="C216" s="52" t="s">
        <v>961</v>
      </c>
      <c r="D216" s="52">
        <v>74</v>
      </c>
      <c r="E216" s="52">
        <v>64</v>
      </c>
      <c r="F216" s="52">
        <v>71</v>
      </c>
      <c r="G216" s="52">
        <v>65</v>
      </c>
      <c r="H216" s="52">
        <v>274</v>
      </c>
      <c r="J216" s="5"/>
      <c r="O216" s="19"/>
      <c r="P216" s="19"/>
      <c r="Q216" s="2"/>
      <c r="R216" s="2"/>
      <c r="S216" s="2"/>
      <c r="T216" s="2"/>
    </row>
    <row r="217" spans="1:20" x14ac:dyDescent="0.3">
      <c r="A217" s="52"/>
      <c r="B217" s="52"/>
      <c r="C217" s="52"/>
      <c r="D217" s="52"/>
      <c r="E217" s="52"/>
      <c r="F217" s="52"/>
      <c r="G217" s="52"/>
      <c r="H217" s="52"/>
      <c r="J217" s="5"/>
      <c r="O217" s="19"/>
      <c r="P217" s="19"/>
      <c r="Q217" s="2"/>
      <c r="R217" s="2"/>
      <c r="S217" s="2"/>
      <c r="T217" s="2"/>
    </row>
    <row r="218" spans="1:20" x14ac:dyDescent="0.3">
      <c r="A218" s="52" t="s">
        <v>952</v>
      </c>
      <c r="B218" s="52"/>
      <c r="C218" s="52"/>
      <c r="D218" s="52"/>
      <c r="E218" s="52"/>
      <c r="F218" s="52"/>
      <c r="G218" s="52"/>
      <c r="H218" s="52"/>
      <c r="J218" s="5"/>
      <c r="O218" s="19"/>
      <c r="P218" s="19"/>
      <c r="Q218" s="2"/>
      <c r="R218" s="2"/>
      <c r="S218" s="2"/>
      <c r="T218" s="2"/>
    </row>
    <row r="219" spans="1:20" x14ac:dyDescent="0.3">
      <c r="A219" s="52" t="s">
        <v>941</v>
      </c>
      <c r="B219" s="52" t="s">
        <v>971</v>
      </c>
      <c r="C219" s="52" t="s">
        <v>957</v>
      </c>
      <c r="D219" s="52">
        <v>85</v>
      </c>
      <c r="E219" s="52">
        <v>82</v>
      </c>
      <c r="F219" s="52">
        <v>83</v>
      </c>
      <c r="G219" s="52">
        <v>87</v>
      </c>
      <c r="H219" s="52">
        <v>337</v>
      </c>
      <c r="J219" s="5"/>
      <c r="O219" s="19"/>
      <c r="P219" s="19"/>
      <c r="Q219" s="2"/>
      <c r="R219" s="2"/>
      <c r="S219" s="2"/>
      <c r="T219" s="2"/>
    </row>
    <row r="220" spans="1:20" x14ac:dyDescent="0.3">
      <c r="A220" s="52" t="s">
        <v>947</v>
      </c>
      <c r="B220" s="52" t="s">
        <v>1412</v>
      </c>
      <c r="C220" s="52" t="s">
        <v>943</v>
      </c>
      <c r="D220" s="52">
        <v>84</v>
      </c>
      <c r="E220" s="52">
        <v>82</v>
      </c>
      <c r="F220" s="52">
        <v>82</v>
      </c>
      <c r="G220" s="52">
        <v>71</v>
      </c>
      <c r="H220" s="52">
        <v>319</v>
      </c>
      <c r="J220" s="5"/>
      <c r="O220" s="19"/>
      <c r="P220" s="19"/>
      <c r="Q220" s="2"/>
      <c r="R220" s="2"/>
      <c r="S220" s="2"/>
      <c r="T220" s="2"/>
    </row>
    <row r="221" spans="1:20" x14ac:dyDescent="0.3">
      <c r="A221" s="52"/>
      <c r="B221" s="52"/>
      <c r="C221" s="52"/>
      <c r="D221" s="52"/>
      <c r="E221" s="52"/>
      <c r="F221" s="52"/>
      <c r="G221" s="52"/>
      <c r="H221" s="52"/>
      <c r="J221" s="5"/>
      <c r="O221" s="19"/>
      <c r="P221" s="19"/>
      <c r="Q221" s="2"/>
      <c r="R221" s="2"/>
      <c r="S221" s="2"/>
      <c r="T221" s="2"/>
    </row>
    <row r="222" spans="1:20" x14ac:dyDescent="0.3">
      <c r="A222" s="52" t="s">
        <v>972</v>
      </c>
      <c r="B222" s="52"/>
      <c r="C222" s="52"/>
      <c r="D222" s="52"/>
      <c r="E222" s="52"/>
      <c r="F222" s="52"/>
      <c r="G222" s="52"/>
      <c r="H222" s="52"/>
      <c r="J222" s="5"/>
      <c r="O222" s="19"/>
      <c r="P222" s="19"/>
      <c r="Q222" s="2"/>
      <c r="R222" s="2"/>
      <c r="S222" s="2"/>
      <c r="T222" s="2"/>
    </row>
    <row r="223" spans="1:20" x14ac:dyDescent="0.3">
      <c r="A223" s="52" t="s">
        <v>941</v>
      </c>
      <c r="B223" s="52" t="s">
        <v>1413</v>
      </c>
      <c r="C223" s="52" t="s">
        <v>943</v>
      </c>
      <c r="D223" s="52">
        <v>89</v>
      </c>
      <c r="E223" s="52">
        <v>79</v>
      </c>
      <c r="F223" s="52">
        <v>86</v>
      </c>
      <c r="G223" s="52">
        <v>86</v>
      </c>
      <c r="H223" s="52">
        <v>340</v>
      </c>
      <c r="J223" s="5"/>
      <c r="O223" s="19"/>
      <c r="P223" s="19"/>
      <c r="Q223" s="2"/>
      <c r="R223" s="2"/>
      <c r="S223" s="2"/>
      <c r="T223" s="2"/>
    </row>
    <row r="224" spans="1:20" x14ac:dyDescent="0.3">
      <c r="A224" s="52" t="s">
        <v>947</v>
      </c>
      <c r="B224" s="52" t="s">
        <v>973</v>
      </c>
      <c r="C224" s="52" t="s">
        <v>969</v>
      </c>
      <c r="D224" s="52">
        <v>85</v>
      </c>
      <c r="E224" s="52">
        <v>84</v>
      </c>
      <c r="F224" s="52">
        <v>83</v>
      </c>
      <c r="G224" s="52">
        <v>79</v>
      </c>
      <c r="H224" s="52">
        <v>331</v>
      </c>
      <c r="J224" s="5"/>
      <c r="O224" s="19"/>
      <c r="P224" s="19"/>
      <c r="Q224" s="2"/>
      <c r="R224" s="2"/>
      <c r="S224" s="2"/>
      <c r="T224" s="2"/>
    </row>
    <row r="225" spans="1:20" x14ac:dyDescent="0.3">
      <c r="A225" s="52" t="s">
        <v>949</v>
      </c>
      <c r="B225" s="52" t="s">
        <v>978</v>
      </c>
      <c r="C225" s="52" t="s">
        <v>961</v>
      </c>
      <c r="D225" s="52">
        <v>77</v>
      </c>
      <c r="E225" s="52">
        <v>76</v>
      </c>
      <c r="F225" s="52">
        <v>78</v>
      </c>
      <c r="G225" s="52">
        <v>75</v>
      </c>
      <c r="H225" s="52">
        <v>306</v>
      </c>
      <c r="J225" s="5"/>
      <c r="O225" s="19"/>
      <c r="P225" s="19"/>
      <c r="Q225" s="2"/>
      <c r="R225" s="2"/>
      <c r="S225" s="2"/>
      <c r="T225" s="2"/>
    </row>
    <row r="226" spans="1:20" x14ac:dyDescent="0.3">
      <c r="A226" s="52" t="s">
        <v>977</v>
      </c>
      <c r="B226" s="52" t="s">
        <v>975</v>
      </c>
      <c r="C226" s="52" t="s">
        <v>961</v>
      </c>
      <c r="D226" s="52">
        <v>76</v>
      </c>
      <c r="E226" s="52">
        <v>75</v>
      </c>
      <c r="F226" s="52">
        <v>65</v>
      </c>
      <c r="G226" s="52">
        <v>57</v>
      </c>
      <c r="H226" s="52">
        <v>273</v>
      </c>
      <c r="J226" s="5"/>
      <c r="O226" s="19"/>
      <c r="P226" s="19"/>
      <c r="Q226" s="2"/>
      <c r="R226" s="2"/>
      <c r="S226" s="2"/>
      <c r="T226" s="2"/>
    </row>
    <row r="227" spans="1:20" x14ac:dyDescent="0.3">
      <c r="C227" s="2"/>
      <c r="J227" s="5"/>
      <c r="O227" s="19"/>
      <c r="P227" s="19"/>
      <c r="Q227" s="2"/>
      <c r="R227" s="2"/>
      <c r="S227" s="2"/>
      <c r="T227" s="2"/>
    </row>
    <row r="228" spans="1:20" x14ac:dyDescent="0.3">
      <c r="A228" s="2" t="s">
        <v>1134</v>
      </c>
      <c r="C228" s="2"/>
      <c r="J228" s="5"/>
      <c r="O228" s="19"/>
      <c r="P228" s="19"/>
      <c r="Q228" s="2"/>
      <c r="R228" s="2"/>
      <c r="S228" s="2"/>
      <c r="T228" s="2"/>
    </row>
    <row r="229" spans="1:20" x14ac:dyDescent="0.3">
      <c r="A229" s="2" t="s">
        <v>1628</v>
      </c>
      <c r="C229" s="2"/>
      <c r="J229" s="5"/>
      <c r="O229" s="19"/>
      <c r="P229" s="19"/>
      <c r="Q229" s="2"/>
      <c r="R229" s="2"/>
      <c r="S229" s="2"/>
      <c r="T229" s="2"/>
    </row>
    <row r="230" spans="1:20" x14ac:dyDescent="0.3">
      <c r="C230" s="2"/>
      <c r="J230" s="5"/>
      <c r="O230" s="19"/>
      <c r="P230" s="19"/>
      <c r="Q230" s="2"/>
      <c r="R230" s="2"/>
      <c r="S230" s="2"/>
      <c r="T230" s="2"/>
    </row>
    <row r="231" spans="1:20" x14ac:dyDescent="0.3">
      <c r="A231" s="2" t="s">
        <v>1629</v>
      </c>
      <c r="C231" s="2"/>
      <c r="J231" s="5"/>
      <c r="O231" s="19"/>
      <c r="P231" s="19"/>
      <c r="Q231" s="2"/>
      <c r="R231" s="2"/>
      <c r="S231" s="2"/>
      <c r="T231" s="2"/>
    </row>
    <row r="232" spans="1:20" x14ac:dyDescent="0.3">
      <c r="A232" s="2" t="s">
        <v>1630</v>
      </c>
      <c r="C232" s="2"/>
      <c r="J232" s="5"/>
      <c r="O232" s="19"/>
      <c r="P232" s="19"/>
      <c r="Q232" s="2"/>
      <c r="R232" s="2"/>
      <c r="S232" s="2"/>
      <c r="T232" s="2"/>
    </row>
    <row r="233" spans="1:20" x14ac:dyDescent="0.3">
      <c r="A233" s="2" t="s">
        <v>2</v>
      </c>
      <c r="B233" s="3" t="s">
        <v>291</v>
      </c>
      <c r="C233" s="2" t="s">
        <v>28</v>
      </c>
      <c r="D233" s="3">
        <v>89</v>
      </c>
      <c r="E233" s="3">
        <v>89</v>
      </c>
      <c r="F233" s="3">
        <v>93</v>
      </c>
      <c r="G233" s="3">
        <v>90</v>
      </c>
      <c r="H233" s="3">
        <v>361</v>
      </c>
      <c r="J233" s="5"/>
      <c r="O233" s="19"/>
      <c r="P233" s="19"/>
      <c r="Q233" s="2"/>
      <c r="R233" s="2"/>
      <c r="S233" s="2"/>
      <c r="T233" s="2"/>
    </row>
    <row r="234" spans="1:20" x14ac:dyDescent="0.3">
      <c r="A234" s="2" t="s">
        <v>111</v>
      </c>
      <c r="C234" s="2"/>
      <c r="H234" s="3" t="s">
        <v>111</v>
      </c>
      <c r="J234" s="5"/>
      <c r="O234" s="19"/>
      <c r="P234" s="19"/>
      <c r="Q234" s="2"/>
      <c r="R234" s="2"/>
      <c r="S234" s="2"/>
      <c r="T234" s="2"/>
    </row>
    <row r="235" spans="1:20" x14ac:dyDescent="0.3">
      <c r="A235" s="2" t="s">
        <v>166</v>
      </c>
      <c r="C235" s="2"/>
      <c r="H235" s="3" t="s">
        <v>111</v>
      </c>
      <c r="J235" s="5"/>
      <c r="O235" s="19"/>
      <c r="P235" s="19"/>
      <c r="Q235" s="2"/>
      <c r="R235" s="2"/>
      <c r="S235" s="2"/>
      <c r="T235" s="2"/>
    </row>
    <row r="236" spans="1:20" x14ac:dyDescent="0.3">
      <c r="A236" s="2" t="s">
        <v>2</v>
      </c>
      <c r="B236" s="3" t="s">
        <v>97</v>
      </c>
      <c r="C236" s="2" t="s">
        <v>11</v>
      </c>
      <c r="D236" s="3">
        <v>94</v>
      </c>
      <c r="E236" s="3">
        <v>86</v>
      </c>
      <c r="F236" s="3">
        <v>87</v>
      </c>
      <c r="G236" s="3">
        <v>90</v>
      </c>
      <c r="H236" s="84">
        <v>357</v>
      </c>
      <c r="I236" s="5"/>
      <c r="J236" s="5"/>
      <c r="O236" s="19"/>
      <c r="P236" s="19"/>
      <c r="Q236" s="2"/>
      <c r="R236" s="2"/>
      <c r="S236" s="2"/>
      <c r="T236" s="2"/>
    </row>
    <row r="237" spans="1:20" x14ac:dyDescent="0.3">
      <c r="C237" s="2"/>
      <c r="H237" s="3" t="s">
        <v>111</v>
      </c>
      <c r="I237" s="5"/>
      <c r="J237" s="5"/>
      <c r="O237" s="19"/>
      <c r="P237" s="19"/>
      <c r="Q237" s="2"/>
      <c r="R237" s="2"/>
      <c r="S237" s="2"/>
      <c r="T237" s="2"/>
    </row>
    <row r="238" spans="1:20" x14ac:dyDescent="0.3">
      <c r="A238" s="2" t="s">
        <v>200</v>
      </c>
      <c r="C238" s="2"/>
      <c r="H238" s="84" t="s">
        <v>111</v>
      </c>
      <c r="I238" s="5"/>
      <c r="J238" s="5"/>
      <c r="O238" s="19"/>
      <c r="P238" s="19"/>
      <c r="Q238" s="2"/>
      <c r="R238" s="2"/>
      <c r="S238" s="2"/>
      <c r="T238" s="2"/>
    </row>
    <row r="239" spans="1:20" x14ac:dyDescent="0.3">
      <c r="A239" s="2" t="s">
        <v>2</v>
      </c>
      <c r="B239" s="3" t="s">
        <v>610</v>
      </c>
      <c r="C239" s="2" t="s">
        <v>13</v>
      </c>
      <c r="D239" s="3">
        <v>88</v>
      </c>
      <c r="E239" s="3">
        <v>90</v>
      </c>
      <c r="F239" s="3">
        <v>91</v>
      </c>
      <c r="G239" s="3">
        <v>93</v>
      </c>
      <c r="H239" s="3">
        <v>362</v>
      </c>
      <c r="I239" s="5"/>
      <c r="J239" s="5"/>
      <c r="O239" s="19"/>
      <c r="P239" s="19"/>
      <c r="Q239" s="2"/>
      <c r="R239" s="2"/>
      <c r="S239" s="2"/>
      <c r="T239" s="2"/>
    </row>
    <row r="240" spans="1:20" x14ac:dyDescent="0.3">
      <c r="A240" s="5"/>
      <c r="B240" s="8"/>
      <c r="C240" s="5"/>
      <c r="D240" s="8"/>
      <c r="E240" s="8"/>
      <c r="F240" s="8"/>
      <c r="G240" s="8"/>
      <c r="H240" s="8" t="s">
        <v>111</v>
      </c>
      <c r="I240" s="5"/>
      <c r="J240" s="5"/>
      <c r="O240" s="19"/>
      <c r="P240" s="19"/>
      <c r="Q240" s="2"/>
      <c r="R240" s="2"/>
      <c r="S240" s="2"/>
      <c r="T240" s="2"/>
    </row>
    <row r="241" spans="1:20" x14ac:dyDescent="0.3">
      <c r="A241" s="5" t="s">
        <v>1631</v>
      </c>
      <c r="B241" s="8"/>
      <c r="C241" s="4"/>
      <c r="D241" s="10"/>
      <c r="E241" s="8"/>
      <c r="F241" s="8"/>
      <c r="G241" s="8"/>
      <c r="H241" s="8" t="s">
        <v>111</v>
      </c>
      <c r="I241" s="5"/>
      <c r="J241" s="5"/>
      <c r="O241" s="19"/>
      <c r="P241" s="19"/>
      <c r="Q241" s="2"/>
      <c r="R241" s="2"/>
      <c r="S241" s="2"/>
      <c r="T241" s="2"/>
    </row>
    <row r="242" spans="1:20" x14ac:dyDescent="0.3">
      <c r="A242" s="5" t="s">
        <v>2</v>
      </c>
      <c r="B242" s="10" t="s">
        <v>1137</v>
      </c>
      <c r="C242" s="4" t="s">
        <v>14</v>
      </c>
      <c r="D242" s="10">
        <v>99</v>
      </c>
      <c r="E242" s="8">
        <v>99</v>
      </c>
      <c r="F242" s="8">
        <v>96</v>
      </c>
      <c r="G242" s="8">
        <v>99</v>
      </c>
      <c r="H242" s="8">
        <v>393</v>
      </c>
      <c r="I242" s="5"/>
      <c r="J242" s="5"/>
      <c r="O242" s="19"/>
      <c r="P242" s="19"/>
      <c r="Q242" s="2"/>
      <c r="R242" s="2"/>
      <c r="S242" s="2"/>
      <c r="T242" s="2"/>
    </row>
    <row r="243" spans="1:20" x14ac:dyDescent="0.3">
      <c r="A243" s="5"/>
      <c r="B243" s="10"/>
      <c r="C243" s="4"/>
      <c r="D243" s="10"/>
      <c r="E243" s="8"/>
      <c r="F243" s="8"/>
      <c r="G243" s="8"/>
      <c r="H243" s="8" t="s">
        <v>111</v>
      </c>
      <c r="I243" s="5"/>
      <c r="J243" s="5"/>
      <c r="O243" s="19"/>
      <c r="P243" s="19"/>
      <c r="Q243" s="2"/>
      <c r="R243" s="2"/>
      <c r="S243" s="2"/>
      <c r="T243" s="2"/>
    </row>
    <row r="244" spans="1:20" x14ac:dyDescent="0.3">
      <c r="A244" s="5" t="s">
        <v>931</v>
      </c>
      <c r="B244" s="8"/>
      <c r="C244" s="5"/>
      <c r="D244" s="8"/>
      <c r="E244" s="8"/>
      <c r="F244" s="8"/>
      <c r="G244" s="8"/>
      <c r="H244" s="8" t="s">
        <v>111</v>
      </c>
      <c r="I244" s="5"/>
      <c r="J244" s="5"/>
      <c r="O244" s="19"/>
      <c r="P244" s="19"/>
      <c r="Q244" s="2"/>
      <c r="R244" s="2"/>
      <c r="S244" s="2"/>
      <c r="T244" s="2"/>
    </row>
    <row r="245" spans="1:20" x14ac:dyDescent="0.3">
      <c r="A245" s="5" t="s">
        <v>1632</v>
      </c>
      <c r="B245" s="8"/>
      <c r="C245" s="5"/>
      <c r="D245" s="8"/>
      <c r="E245" s="8"/>
      <c r="F245" s="8"/>
      <c r="G245" s="8"/>
      <c r="H245" s="8" t="s">
        <v>111</v>
      </c>
      <c r="I245" s="5"/>
      <c r="J245" s="5"/>
      <c r="O245" s="19"/>
      <c r="P245" s="19"/>
      <c r="Q245" s="2"/>
      <c r="R245" s="2"/>
      <c r="S245" s="2"/>
      <c r="T245" s="2"/>
    </row>
    <row r="246" spans="1:20" x14ac:dyDescent="0.3">
      <c r="A246" s="5" t="s">
        <v>2</v>
      </c>
      <c r="B246" s="8" t="s">
        <v>825</v>
      </c>
      <c r="C246" s="5" t="s">
        <v>13</v>
      </c>
      <c r="D246" s="8">
        <v>93</v>
      </c>
      <c r="E246" s="8">
        <v>89</v>
      </c>
      <c r="F246" s="8">
        <v>94</v>
      </c>
      <c r="G246" s="8">
        <v>89</v>
      </c>
      <c r="H246" s="8">
        <v>365</v>
      </c>
      <c r="I246" s="5"/>
      <c r="J246" s="5"/>
      <c r="O246" s="19"/>
      <c r="P246" s="19"/>
      <c r="Q246" s="2"/>
      <c r="R246" s="2"/>
      <c r="S246" s="2"/>
      <c r="T246" s="2"/>
    </row>
    <row r="247" spans="1:20" x14ac:dyDescent="0.3">
      <c r="A247" s="5" t="s">
        <v>5</v>
      </c>
      <c r="B247" s="10" t="s">
        <v>805</v>
      </c>
      <c r="C247" s="5" t="s">
        <v>28</v>
      </c>
      <c r="D247" s="8">
        <v>88</v>
      </c>
      <c r="E247" s="8">
        <v>86</v>
      </c>
      <c r="F247" s="8">
        <v>91</v>
      </c>
      <c r="G247" s="8">
        <v>92</v>
      </c>
      <c r="H247" s="8">
        <v>357</v>
      </c>
      <c r="I247" s="5"/>
      <c r="J247" s="5"/>
      <c r="O247" s="19"/>
      <c r="P247" s="19"/>
      <c r="Q247" s="2"/>
      <c r="R247" s="2"/>
      <c r="S247" s="2"/>
      <c r="T247" s="2"/>
    </row>
    <row r="248" spans="1:20" x14ac:dyDescent="0.3">
      <c r="A248" s="5" t="s">
        <v>6</v>
      </c>
      <c r="B248" s="10" t="s">
        <v>152</v>
      </c>
      <c r="C248" s="5" t="s">
        <v>4</v>
      </c>
      <c r="D248" s="8">
        <v>89</v>
      </c>
      <c r="E248" s="8">
        <v>80</v>
      </c>
      <c r="F248" s="8">
        <v>91</v>
      </c>
      <c r="G248" s="8">
        <v>78</v>
      </c>
      <c r="H248" s="8">
        <v>338</v>
      </c>
      <c r="I248" s="5"/>
      <c r="J248" s="5"/>
      <c r="O248" s="19"/>
      <c r="P248" s="19"/>
      <c r="Q248" s="2"/>
      <c r="R248" s="2"/>
      <c r="S248" s="2"/>
      <c r="T248" s="2"/>
    </row>
    <row r="249" spans="1:20" x14ac:dyDescent="0.3">
      <c r="C249" s="2"/>
      <c r="H249" s="3" t="s">
        <v>111</v>
      </c>
      <c r="O249" s="19"/>
      <c r="P249" s="19"/>
      <c r="Q249" s="2"/>
      <c r="R249" s="2"/>
      <c r="S249" s="2"/>
      <c r="T249" s="2"/>
    </row>
    <row r="250" spans="1:20" x14ac:dyDescent="0.3">
      <c r="A250" s="2" t="s">
        <v>1630</v>
      </c>
      <c r="C250" s="2"/>
      <c r="H250" s="3" t="s">
        <v>111</v>
      </c>
      <c r="O250" s="19"/>
      <c r="P250" s="19"/>
      <c r="Q250" s="2"/>
      <c r="R250" s="2"/>
      <c r="S250" s="2"/>
      <c r="T250" s="2"/>
    </row>
    <row r="251" spans="1:20" x14ac:dyDescent="0.3">
      <c r="A251" s="2" t="s">
        <v>2</v>
      </c>
      <c r="B251" s="3" t="s">
        <v>126</v>
      </c>
      <c r="C251" s="2" t="s">
        <v>53</v>
      </c>
      <c r="D251" s="3">
        <v>87</v>
      </c>
      <c r="E251" s="3">
        <v>87</v>
      </c>
      <c r="F251" s="3">
        <v>83</v>
      </c>
      <c r="G251" s="3">
        <v>76</v>
      </c>
      <c r="H251" s="3">
        <v>333</v>
      </c>
      <c r="O251" s="19"/>
      <c r="P251" s="19"/>
      <c r="Q251" s="2"/>
      <c r="R251" s="2"/>
      <c r="S251" s="2"/>
      <c r="T251" s="2"/>
    </row>
    <row r="252" spans="1:20" x14ac:dyDescent="0.3">
      <c r="C252" s="2"/>
      <c r="H252" s="3" t="s">
        <v>111</v>
      </c>
      <c r="O252" s="19"/>
      <c r="P252" s="19"/>
      <c r="Q252" s="2"/>
      <c r="R252" s="2"/>
      <c r="S252" s="2"/>
      <c r="T252" s="2"/>
    </row>
    <row r="253" spans="1:20" x14ac:dyDescent="0.3">
      <c r="A253" s="2" t="s">
        <v>1251</v>
      </c>
      <c r="C253" s="2"/>
      <c r="H253" s="3" t="s">
        <v>111</v>
      </c>
      <c r="O253" s="19"/>
      <c r="P253" s="19"/>
      <c r="Q253" s="2"/>
      <c r="R253" s="2"/>
      <c r="S253" s="2"/>
      <c r="T253" s="2"/>
    </row>
    <row r="254" spans="1:20" x14ac:dyDescent="0.3">
      <c r="A254" s="2" t="s">
        <v>2</v>
      </c>
      <c r="B254" s="3" t="s">
        <v>1336</v>
      </c>
      <c r="C254" s="2" t="s">
        <v>136</v>
      </c>
      <c r="D254" s="3">
        <v>86</v>
      </c>
      <c r="E254" s="3">
        <v>83</v>
      </c>
      <c r="F254" s="3">
        <v>90</v>
      </c>
      <c r="G254" s="3">
        <v>87</v>
      </c>
      <c r="H254" s="3">
        <v>346</v>
      </c>
      <c r="O254" s="19"/>
      <c r="P254" s="19"/>
      <c r="Q254" s="2"/>
      <c r="R254" s="2"/>
      <c r="S254" s="2"/>
      <c r="T254" s="2"/>
    </row>
    <row r="255" spans="1:20" x14ac:dyDescent="0.3">
      <c r="A255" s="2" t="s">
        <v>5</v>
      </c>
      <c r="B255" s="3" t="s">
        <v>1633</v>
      </c>
      <c r="C255" s="9" t="s">
        <v>53</v>
      </c>
      <c r="D255" s="3">
        <v>75</v>
      </c>
      <c r="E255" s="3">
        <v>77</v>
      </c>
      <c r="F255" s="3">
        <v>84</v>
      </c>
      <c r="G255" s="3">
        <v>78</v>
      </c>
      <c r="H255" s="3">
        <v>314</v>
      </c>
      <c r="O255" s="19"/>
      <c r="P255" s="19"/>
      <c r="Q255" s="2"/>
      <c r="R255" s="2"/>
      <c r="S255" s="2"/>
      <c r="T255" s="2"/>
    </row>
    <row r="256" spans="1:20" x14ac:dyDescent="0.3">
      <c r="H256" s="3" t="s">
        <v>111</v>
      </c>
      <c r="O256" s="19"/>
      <c r="P256" s="19"/>
      <c r="Q256" s="2"/>
      <c r="R256" s="2"/>
      <c r="S256" s="2"/>
      <c r="T256" s="2"/>
    </row>
    <row r="257" spans="1:20" x14ac:dyDescent="0.3">
      <c r="A257" s="2" t="s">
        <v>1329</v>
      </c>
      <c r="H257" s="3" t="s">
        <v>111</v>
      </c>
      <c r="O257" s="19"/>
      <c r="P257" s="19"/>
      <c r="Q257" s="2"/>
      <c r="R257" s="2"/>
      <c r="S257" s="2"/>
      <c r="T257" s="2"/>
    </row>
    <row r="258" spans="1:20" x14ac:dyDescent="0.3">
      <c r="A258" s="2" t="s">
        <v>2</v>
      </c>
      <c r="B258" s="3" t="s">
        <v>115</v>
      </c>
      <c r="C258" s="9" t="s">
        <v>53</v>
      </c>
      <c r="D258" s="3">
        <v>85</v>
      </c>
      <c r="E258" s="3">
        <v>87</v>
      </c>
      <c r="F258" s="3">
        <v>94</v>
      </c>
      <c r="G258" s="3">
        <v>84</v>
      </c>
      <c r="H258" s="3">
        <v>350</v>
      </c>
      <c r="O258" s="19"/>
      <c r="P258" s="19"/>
      <c r="Q258" s="2"/>
      <c r="R258" s="2"/>
      <c r="S258" s="2"/>
      <c r="T258" s="2"/>
    </row>
    <row r="259" spans="1:20" x14ac:dyDescent="0.3">
      <c r="H259" s="3" t="s">
        <v>111</v>
      </c>
      <c r="O259" s="19"/>
      <c r="P259" s="19"/>
      <c r="Q259" s="2"/>
      <c r="R259" s="2"/>
      <c r="S259" s="2"/>
      <c r="T259" s="2"/>
    </row>
    <row r="260" spans="1:20" x14ac:dyDescent="0.3">
      <c r="A260" s="2" t="s">
        <v>165</v>
      </c>
      <c r="H260" s="3" t="s">
        <v>111</v>
      </c>
      <c r="O260" s="19"/>
      <c r="P260" s="19"/>
      <c r="Q260" s="2"/>
      <c r="R260" s="2"/>
      <c r="S260" s="2"/>
      <c r="T260" s="2"/>
    </row>
    <row r="261" spans="1:20" x14ac:dyDescent="0.3">
      <c r="A261" s="2" t="s">
        <v>2</v>
      </c>
      <c r="B261" s="3" t="s">
        <v>1243</v>
      </c>
      <c r="C261" s="9" t="s">
        <v>1456</v>
      </c>
      <c r="D261" s="3">
        <v>92</v>
      </c>
      <c r="E261" s="3">
        <v>90</v>
      </c>
      <c r="F261" s="3">
        <v>91</v>
      </c>
      <c r="G261" s="3">
        <v>87</v>
      </c>
      <c r="H261" s="3">
        <v>360</v>
      </c>
      <c r="O261" s="19"/>
      <c r="P261" s="19"/>
      <c r="Q261" s="2"/>
      <c r="R261" s="2"/>
      <c r="S261" s="2"/>
      <c r="T261" s="2"/>
    </row>
    <row r="262" spans="1:20" x14ac:dyDescent="0.3">
      <c r="A262" s="2" t="s">
        <v>5</v>
      </c>
      <c r="B262" s="3" t="s">
        <v>685</v>
      </c>
      <c r="C262" s="9" t="s">
        <v>28</v>
      </c>
      <c r="D262" s="3">
        <v>82</v>
      </c>
      <c r="E262" s="3">
        <v>83</v>
      </c>
      <c r="F262" s="3">
        <v>85</v>
      </c>
      <c r="G262" s="3">
        <v>82</v>
      </c>
      <c r="H262" s="3">
        <v>332</v>
      </c>
      <c r="O262" s="19"/>
      <c r="P262" s="19"/>
      <c r="Q262" s="2"/>
      <c r="R262" s="2"/>
      <c r="S262" s="2"/>
      <c r="T262" s="2"/>
    </row>
    <row r="263" spans="1:20" x14ac:dyDescent="0.3">
      <c r="A263" s="2" t="s">
        <v>6</v>
      </c>
      <c r="B263" s="3" t="s">
        <v>811</v>
      </c>
      <c r="C263" s="9" t="s">
        <v>303</v>
      </c>
      <c r="D263" s="3">
        <v>81</v>
      </c>
      <c r="E263" s="3">
        <v>69</v>
      </c>
      <c r="F263" s="3">
        <v>71</v>
      </c>
      <c r="G263" s="3">
        <v>72</v>
      </c>
      <c r="H263" s="3">
        <v>293</v>
      </c>
      <c r="O263" s="19"/>
      <c r="P263" s="19"/>
      <c r="Q263" s="2"/>
      <c r="R263" s="2"/>
      <c r="S263" s="2"/>
      <c r="T263" s="2"/>
    </row>
    <row r="264" spans="1:20" x14ac:dyDescent="0.3">
      <c r="H264" s="3" t="s">
        <v>111</v>
      </c>
      <c r="O264" s="19"/>
      <c r="P264" s="19"/>
      <c r="Q264" s="2"/>
      <c r="R264" s="2"/>
      <c r="S264" s="2"/>
      <c r="T264" s="2"/>
    </row>
    <row r="265" spans="1:20" x14ac:dyDescent="0.3">
      <c r="A265" s="2" t="s">
        <v>166</v>
      </c>
      <c r="H265" s="3" t="s">
        <v>111</v>
      </c>
      <c r="O265" s="19"/>
      <c r="P265" s="19"/>
      <c r="Q265" s="2"/>
      <c r="R265" s="2"/>
      <c r="S265" s="2"/>
      <c r="T265" s="2"/>
    </row>
    <row r="266" spans="1:20" x14ac:dyDescent="0.3">
      <c r="A266" s="2" t="s">
        <v>1634</v>
      </c>
      <c r="B266" s="3" t="s">
        <v>108</v>
      </c>
      <c r="C266" s="9" t="s">
        <v>13</v>
      </c>
      <c r="D266" s="3">
        <v>93</v>
      </c>
      <c r="E266" s="3">
        <v>90</v>
      </c>
      <c r="F266" s="3">
        <v>93</v>
      </c>
      <c r="G266" s="3">
        <v>91</v>
      </c>
      <c r="H266" s="3">
        <v>367</v>
      </c>
      <c r="O266" s="19"/>
      <c r="P266" s="19"/>
      <c r="Q266" s="2"/>
      <c r="R266" s="2"/>
      <c r="S266" s="2"/>
      <c r="T266" s="2"/>
    </row>
    <row r="267" spans="1:20" x14ac:dyDescent="0.3">
      <c r="A267" s="2" t="s">
        <v>5</v>
      </c>
      <c r="B267" s="3" t="s">
        <v>88</v>
      </c>
      <c r="C267" s="9" t="s">
        <v>13</v>
      </c>
      <c r="D267" s="3">
        <v>89</v>
      </c>
      <c r="E267" s="3">
        <v>84</v>
      </c>
      <c r="F267" s="3">
        <v>86</v>
      </c>
      <c r="G267" s="3">
        <v>89</v>
      </c>
      <c r="H267" s="3">
        <v>348</v>
      </c>
      <c r="O267" s="19"/>
      <c r="P267" s="19"/>
      <c r="Q267" s="2"/>
      <c r="R267" s="2"/>
      <c r="S267" s="2"/>
      <c r="T267" s="2"/>
    </row>
    <row r="268" spans="1:20" x14ac:dyDescent="0.3">
      <c r="H268" s="3" t="s">
        <v>111</v>
      </c>
      <c r="N268" s="19"/>
      <c r="O268" s="19"/>
      <c r="P268" s="19"/>
      <c r="Q268" s="2"/>
      <c r="R268" s="2"/>
      <c r="S268" s="2"/>
      <c r="T268" s="2"/>
    </row>
    <row r="269" spans="1:20" x14ac:dyDescent="0.3">
      <c r="A269" s="2" t="s">
        <v>913</v>
      </c>
      <c r="H269" s="3" t="s">
        <v>111</v>
      </c>
      <c r="N269" s="19"/>
      <c r="O269" s="19"/>
      <c r="P269" s="19"/>
      <c r="Q269" s="2"/>
      <c r="R269" s="2"/>
      <c r="S269" s="2"/>
      <c r="T269" s="2"/>
    </row>
    <row r="270" spans="1:20" x14ac:dyDescent="0.3">
      <c r="A270" s="2" t="s">
        <v>2</v>
      </c>
      <c r="B270" s="3" t="s">
        <v>105</v>
      </c>
      <c r="C270" s="9" t="s">
        <v>1152</v>
      </c>
      <c r="D270" s="3">
        <v>81</v>
      </c>
      <c r="E270" s="3">
        <v>87</v>
      </c>
      <c r="F270" s="3">
        <v>87</v>
      </c>
      <c r="G270" s="3">
        <v>86</v>
      </c>
      <c r="H270" s="3">
        <v>341</v>
      </c>
      <c r="N270" s="19"/>
      <c r="O270" s="19"/>
      <c r="P270" s="19"/>
      <c r="Q270" s="2"/>
      <c r="R270" s="2"/>
      <c r="S270" s="2"/>
      <c r="T270" s="2"/>
    </row>
    <row r="271" spans="1:20" x14ac:dyDescent="0.3">
      <c r="A271" s="2" t="s">
        <v>5</v>
      </c>
      <c r="B271" s="3" t="s">
        <v>1139</v>
      </c>
      <c r="C271" s="9" t="s">
        <v>303</v>
      </c>
      <c r="D271" s="3">
        <v>79</v>
      </c>
      <c r="E271" s="3">
        <v>82</v>
      </c>
      <c r="F271" s="3">
        <v>79</v>
      </c>
      <c r="G271" s="3">
        <v>66</v>
      </c>
      <c r="H271" s="3">
        <v>306</v>
      </c>
      <c r="N271" s="19"/>
      <c r="O271" s="19"/>
      <c r="P271" s="19"/>
      <c r="Q271" s="2"/>
      <c r="R271" s="2"/>
      <c r="S271" s="2"/>
      <c r="T271" s="2"/>
    </row>
    <row r="272" spans="1:20" x14ac:dyDescent="0.3">
      <c r="A272" s="2" t="s">
        <v>6</v>
      </c>
      <c r="B272" s="3" t="s">
        <v>812</v>
      </c>
      <c r="C272" s="9" t="s">
        <v>303</v>
      </c>
      <c r="D272" s="3">
        <v>81</v>
      </c>
      <c r="E272" s="3">
        <v>69</v>
      </c>
      <c r="F272" s="3">
        <v>68</v>
      </c>
      <c r="G272" s="3">
        <v>61</v>
      </c>
      <c r="H272" s="3">
        <v>279</v>
      </c>
      <c r="N272" s="19"/>
      <c r="O272" s="19"/>
      <c r="P272" s="19"/>
      <c r="Q272" s="2"/>
      <c r="R272" s="2"/>
      <c r="S272" s="2"/>
      <c r="T272" s="2"/>
    </row>
    <row r="273" spans="1:8" x14ac:dyDescent="0.3">
      <c r="H273" s="3" t="s">
        <v>111</v>
      </c>
    </row>
    <row r="274" spans="1:8" x14ac:dyDescent="0.3">
      <c r="A274" s="2" t="s">
        <v>200</v>
      </c>
      <c r="H274" s="3" t="s">
        <v>111</v>
      </c>
    </row>
    <row r="275" spans="1:8" x14ac:dyDescent="0.3">
      <c r="A275" s="2" t="s">
        <v>2</v>
      </c>
      <c r="B275" s="3" t="s">
        <v>3</v>
      </c>
      <c r="C275" s="9" t="s">
        <v>4</v>
      </c>
      <c r="D275" s="3">
        <v>89</v>
      </c>
      <c r="E275" s="3">
        <v>87</v>
      </c>
      <c r="F275" s="3">
        <v>91</v>
      </c>
      <c r="G275" s="3">
        <v>93</v>
      </c>
      <c r="H275" s="3">
        <v>360</v>
      </c>
    </row>
  </sheetData>
  <phoneticPr fontId="14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ul7"/>
  <dimension ref="A1:X247"/>
  <sheetViews>
    <sheetView topLeftCell="A110" workbookViewId="0">
      <selection activeCell="A120" sqref="A120:A142"/>
    </sheetView>
  </sheetViews>
  <sheetFormatPr defaultColWidth="8.6640625" defaultRowHeight="15.75" x14ac:dyDescent="0.25"/>
  <cols>
    <col min="1" max="1" width="30.21875" style="52" customWidth="1"/>
    <col min="2" max="2" width="9.21875" style="189" customWidth="1"/>
    <col min="3" max="3" width="13.109375" style="52" customWidth="1"/>
    <col min="4" max="4" width="11" style="192" customWidth="1"/>
    <col min="5" max="5" width="6.33203125" style="3" customWidth="1"/>
    <col min="6" max="6" width="5.6640625" style="52" customWidth="1"/>
    <col min="7" max="7" width="5.33203125" style="52" customWidth="1"/>
    <col min="8" max="8" width="13.5546875" style="197" customWidth="1"/>
    <col min="9" max="9" width="11.44140625" style="52" customWidth="1"/>
    <col min="10" max="10" width="14.33203125" style="52" customWidth="1"/>
    <col min="11" max="11" width="15.33203125" style="52" customWidth="1"/>
    <col min="12" max="12" width="8.88671875" style="52" customWidth="1"/>
    <col min="13" max="13" width="8.6640625" style="52" customWidth="1"/>
    <col min="14" max="19" width="8.88671875" style="52" customWidth="1"/>
    <col min="20" max="21" width="8.6640625" style="52" customWidth="1"/>
    <col min="22" max="22" width="11.88671875" style="52" customWidth="1"/>
    <col min="23" max="16384" width="8.6640625" style="52"/>
  </cols>
  <sheetData>
    <row r="1" spans="1:24" x14ac:dyDescent="0.25">
      <c r="A1" s="140" t="s">
        <v>984</v>
      </c>
      <c r="B1"/>
      <c r="C1"/>
      <c r="E1" s="52"/>
      <c r="G1" s="195"/>
      <c r="H1" s="52"/>
      <c r="U1" s="2"/>
    </row>
    <row r="2" spans="1:24" x14ac:dyDescent="0.25">
      <c r="A2" s="140" t="s">
        <v>931</v>
      </c>
      <c r="B2"/>
      <c r="C2"/>
      <c r="E2" s="52"/>
      <c r="G2" s="195"/>
      <c r="H2" s="52"/>
      <c r="U2" s="2"/>
    </row>
    <row r="3" spans="1:24" x14ac:dyDescent="0.25">
      <c r="A3" s="140" t="s">
        <v>985</v>
      </c>
      <c r="B3"/>
      <c r="C3"/>
      <c r="E3" s="52"/>
      <c r="G3" s="196"/>
      <c r="H3" s="52"/>
      <c r="U3" s="2"/>
    </row>
    <row r="4" spans="1:24" x14ac:dyDescent="0.25">
      <c r="A4" s="221" t="s">
        <v>986</v>
      </c>
      <c r="B4" s="221" t="s">
        <v>136</v>
      </c>
      <c r="C4" s="221">
        <v>373</v>
      </c>
      <c r="E4" s="52"/>
      <c r="H4" s="195"/>
      <c r="V4" s="2"/>
    </row>
    <row r="5" spans="1:24" x14ac:dyDescent="0.25">
      <c r="A5" s="221" t="s">
        <v>987</v>
      </c>
      <c r="B5" s="221" t="s">
        <v>136</v>
      </c>
      <c r="C5" s="221">
        <v>359</v>
      </c>
      <c r="E5" s="52"/>
      <c r="G5" s="195"/>
      <c r="H5" s="52"/>
      <c r="U5" s="2"/>
    </row>
    <row r="6" spans="1:24" x14ac:dyDescent="0.25">
      <c r="A6" s="221" t="s">
        <v>988</v>
      </c>
      <c r="B6" s="221" t="s">
        <v>4</v>
      </c>
      <c r="C6" s="221">
        <v>330</v>
      </c>
      <c r="E6" s="52"/>
      <c r="H6" s="195"/>
      <c r="V6" s="2"/>
    </row>
    <row r="7" spans="1:24" x14ac:dyDescent="0.25">
      <c r="A7" s="221" t="s">
        <v>989</v>
      </c>
      <c r="B7" s="221" t="s">
        <v>39</v>
      </c>
      <c r="C7" s="221">
        <v>315</v>
      </c>
      <c r="E7" s="52"/>
      <c r="H7" s="195"/>
      <c r="V7" s="2"/>
    </row>
    <row r="8" spans="1:24" x14ac:dyDescent="0.25">
      <c r="A8" s="140" t="s">
        <v>990</v>
      </c>
      <c r="B8"/>
      <c r="C8"/>
      <c r="E8" s="52"/>
      <c r="G8" s="195"/>
      <c r="H8" s="52"/>
      <c r="U8" s="2"/>
    </row>
    <row r="9" spans="1:24" x14ac:dyDescent="0.25">
      <c r="A9" s="221" t="s">
        <v>991</v>
      </c>
      <c r="B9" s="221" t="s">
        <v>4</v>
      </c>
      <c r="C9" s="221">
        <v>367</v>
      </c>
      <c r="E9" s="52"/>
      <c r="G9" s="195"/>
      <c r="H9" s="52"/>
      <c r="U9" s="2"/>
    </row>
    <row r="10" spans="1:24" x14ac:dyDescent="0.25">
      <c r="A10" s="221" t="s">
        <v>992</v>
      </c>
      <c r="B10" s="221" t="s">
        <v>4</v>
      </c>
      <c r="C10" s="221">
        <v>297</v>
      </c>
      <c r="E10" s="52"/>
      <c r="H10" s="52"/>
      <c r="I10" s="195"/>
      <c r="W10" s="2"/>
    </row>
    <row r="11" spans="1:24" x14ac:dyDescent="0.25">
      <c r="A11" s="140" t="s">
        <v>935</v>
      </c>
      <c r="B11"/>
      <c r="C11"/>
      <c r="E11" s="52"/>
      <c r="H11" s="195"/>
      <c r="V11" s="2"/>
    </row>
    <row r="12" spans="1:24" x14ac:dyDescent="0.25">
      <c r="A12" s="221" t="s">
        <v>993</v>
      </c>
      <c r="B12" s="221" t="s">
        <v>39</v>
      </c>
      <c r="C12" s="221">
        <v>292</v>
      </c>
      <c r="E12" s="52"/>
      <c r="H12" s="52"/>
      <c r="X12" s="2"/>
    </row>
    <row r="13" spans="1:24" x14ac:dyDescent="0.25">
      <c r="A13" s="140" t="s">
        <v>994</v>
      </c>
      <c r="B13"/>
      <c r="C13"/>
      <c r="E13" s="52"/>
      <c r="H13" s="52"/>
      <c r="I13" s="195"/>
      <c r="W13" s="2"/>
    </row>
    <row r="14" spans="1:24" x14ac:dyDescent="0.25">
      <c r="A14" s="221" t="s">
        <v>995</v>
      </c>
      <c r="B14" s="221">
        <v>289</v>
      </c>
      <c r="C14"/>
      <c r="E14" s="52"/>
      <c r="G14" s="195"/>
      <c r="H14" s="52"/>
      <c r="U14" s="2"/>
    </row>
    <row r="15" spans="1:24" x14ac:dyDescent="0.25">
      <c r="A15" s="140" t="s">
        <v>996</v>
      </c>
      <c r="B15"/>
      <c r="C15"/>
      <c r="E15" s="52"/>
      <c r="G15" s="196"/>
      <c r="H15" s="52"/>
      <c r="U15" s="2"/>
    </row>
    <row r="16" spans="1:24" x14ac:dyDescent="0.25">
      <c r="A16" s="140" t="s">
        <v>985</v>
      </c>
      <c r="B16"/>
      <c r="C16"/>
      <c r="G16" s="189"/>
      <c r="H16" s="52"/>
      <c r="U16" s="2"/>
    </row>
    <row r="17" spans="1:21" x14ac:dyDescent="0.25">
      <c r="A17" s="221" t="s">
        <v>997</v>
      </c>
      <c r="B17" s="221" t="s">
        <v>28</v>
      </c>
      <c r="C17" s="221">
        <v>361</v>
      </c>
      <c r="E17" s="52"/>
      <c r="G17" s="189"/>
      <c r="H17" s="52"/>
      <c r="U17" s="2"/>
    </row>
    <row r="18" spans="1:21" x14ac:dyDescent="0.25">
      <c r="A18" s="221" t="s">
        <v>998</v>
      </c>
      <c r="B18" s="221" t="s">
        <v>28</v>
      </c>
      <c r="C18" s="221">
        <v>355</v>
      </c>
      <c r="E18" s="52"/>
      <c r="G18" s="189"/>
      <c r="H18" s="52"/>
      <c r="U18" s="2"/>
    </row>
    <row r="19" spans="1:21" x14ac:dyDescent="0.25">
      <c r="A19" s="140" t="s">
        <v>999</v>
      </c>
      <c r="B19"/>
      <c r="C19"/>
      <c r="E19" s="52"/>
      <c r="U19" s="2"/>
    </row>
    <row r="20" spans="1:21" x14ac:dyDescent="0.25">
      <c r="A20" s="221" t="s">
        <v>1000</v>
      </c>
      <c r="B20" s="221" t="s">
        <v>14</v>
      </c>
      <c r="C20" s="221">
        <v>395</v>
      </c>
      <c r="H20" s="52"/>
      <c r="T20" s="2"/>
    </row>
    <row r="21" spans="1:21" x14ac:dyDescent="0.25">
      <c r="A21" s="140" t="s">
        <v>1001</v>
      </c>
      <c r="B21"/>
      <c r="C21"/>
      <c r="E21" s="52"/>
      <c r="G21" s="192"/>
      <c r="H21" s="52"/>
      <c r="U21" s="2"/>
    </row>
    <row r="22" spans="1:21" x14ac:dyDescent="0.25">
      <c r="A22" s="221" t="s">
        <v>1002</v>
      </c>
      <c r="B22" s="221" t="s">
        <v>136</v>
      </c>
      <c r="C22" s="221">
        <v>363</v>
      </c>
      <c r="G22" s="192"/>
      <c r="H22" s="52"/>
    </row>
    <row r="23" spans="1:21" ht="15" x14ac:dyDescent="0.2">
      <c r="A23" s="198"/>
      <c r="E23" s="52"/>
      <c r="G23" s="192"/>
      <c r="H23" s="52"/>
    </row>
    <row r="24" spans="1:21" x14ac:dyDescent="0.25">
      <c r="A24" s="199"/>
      <c r="B24" s="200"/>
      <c r="C24" s="199"/>
      <c r="E24" s="52"/>
      <c r="F24" s="2"/>
      <c r="H24" s="192"/>
    </row>
    <row r="25" spans="1:21" x14ac:dyDescent="0.25">
      <c r="A25" s="140" t="s">
        <v>1141</v>
      </c>
      <c r="B25" s="52"/>
      <c r="E25" s="52"/>
      <c r="F25" s="2"/>
      <c r="G25" s="192"/>
      <c r="H25" s="52"/>
      <c r="M25" s="2"/>
    </row>
    <row r="26" spans="1:21" x14ac:dyDescent="0.25">
      <c r="A26" s="140" t="s">
        <v>931</v>
      </c>
      <c r="B26" s="52"/>
      <c r="E26" s="52"/>
      <c r="F26" s="2"/>
      <c r="H26" s="52"/>
      <c r="M26" s="2"/>
    </row>
    <row r="27" spans="1:21" x14ac:dyDescent="0.25">
      <c r="A27" s="140" t="s">
        <v>985</v>
      </c>
      <c r="B27" s="52"/>
      <c r="E27" s="52"/>
      <c r="F27" s="2"/>
      <c r="H27" s="52"/>
      <c r="M27" s="2"/>
    </row>
    <row r="28" spans="1:21" x14ac:dyDescent="0.25">
      <c r="A28" s="221" t="s">
        <v>1142</v>
      </c>
      <c r="B28" s="221" t="s">
        <v>4</v>
      </c>
      <c r="C28" s="221">
        <v>349</v>
      </c>
      <c r="F28" s="2"/>
      <c r="H28" s="52"/>
      <c r="M28" s="2"/>
    </row>
    <row r="29" spans="1:21" x14ac:dyDescent="0.25">
      <c r="A29" s="221" t="s">
        <v>1143</v>
      </c>
      <c r="B29" s="221" t="s">
        <v>39</v>
      </c>
      <c r="C29" s="221">
        <v>335</v>
      </c>
      <c r="E29" s="52"/>
      <c r="F29" s="2"/>
      <c r="H29" s="52"/>
      <c r="M29" s="189"/>
    </row>
    <row r="30" spans="1:21" x14ac:dyDescent="0.25">
      <c r="A30" s="140" t="s">
        <v>1144</v>
      </c>
      <c r="B30" s="52"/>
      <c r="F30" s="2"/>
      <c r="H30" s="52"/>
      <c r="L30" s="189"/>
    </row>
    <row r="31" spans="1:21" x14ac:dyDescent="0.25">
      <c r="A31" s="221" t="s">
        <v>1145</v>
      </c>
      <c r="B31" s="221" t="s">
        <v>28</v>
      </c>
      <c r="C31" s="221">
        <v>345</v>
      </c>
      <c r="E31" s="52"/>
      <c r="F31" s="2"/>
      <c r="G31" s="2"/>
      <c r="H31" s="52"/>
      <c r="N31" s="189"/>
    </row>
    <row r="32" spans="1:21" x14ac:dyDescent="0.25">
      <c r="A32" s="221" t="s">
        <v>1146</v>
      </c>
      <c r="B32" s="221" t="s">
        <v>13</v>
      </c>
      <c r="C32" s="221">
        <v>342</v>
      </c>
      <c r="E32" s="52"/>
      <c r="F32" s="2"/>
      <c r="G32" s="2"/>
      <c r="H32" s="52"/>
      <c r="N32" s="2"/>
    </row>
    <row r="33" spans="1:15" x14ac:dyDescent="0.25">
      <c r="A33" s="140" t="s">
        <v>1147</v>
      </c>
      <c r="B33" s="52"/>
      <c r="E33" s="52"/>
      <c r="F33" s="2"/>
      <c r="G33" s="2"/>
      <c r="H33" s="52"/>
      <c r="N33" s="2"/>
    </row>
    <row r="34" spans="1:15" x14ac:dyDescent="0.25">
      <c r="A34" s="221" t="s">
        <v>993</v>
      </c>
      <c r="B34" s="221" t="s">
        <v>39</v>
      </c>
      <c r="C34" s="221">
        <v>300</v>
      </c>
      <c r="D34" s="3"/>
      <c r="E34" s="2"/>
      <c r="F34" s="2"/>
      <c r="G34" s="2"/>
      <c r="H34" s="52"/>
      <c r="O34" s="2"/>
    </row>
    <row r="35" spans="1:15" x14ac:dyDescent="0.25">
      <c r="A35" s="140"/>
      <c r="B35" s="52"/>
      <c r="D35" s="3"/>
      <c r="E35" s="2"/>
      <c r="G35" s="2"/>
      <c r="H35" s="3"/>
      <c r="I35" s="192"/>
      <c r="N35" s="2"/>
    </row>
    <row r="36" spans="1:15" x14ac:dyDescent="0.25">
      <c r="A36" s="140" t="s">
        <v>996</v>
      </c>
      <c r="B36" s="52"/>
      <c r="D36" s="3"/>
      <c r="E36" s="2"/>
      <c r="F36" s="3"/>
      <c r="G36" s="192"/>
      <c r="H36" s="52"/>
      <c r="L36" s="2"/>
    </row>
    <row r="37" spans="1:15" x14ac:dyDescent="0.25">
      <c r="A37" s="140" t="s">
        <v>985</v>
      </c>
      <c r="B37" s="52"/>
      <c r="D37" s="3"/>
      <c r="E37" s="2"/>
      <c r="H37" s="192"/>
      <c r="I37" s="192"/>
      <c r="N37" s="2"/>
    </row>
    <row r="38" spans="1:15" x14ac:dyDescent="0.25">
      <c r="A38" s="221" t="s">
        <v>1148</v>
      </c>
      <c r="B38" s="221" t="s">
        <v>28</v>
      </c>
      <c r="C38" s="221">
        <v>341</v>
      </c>
      <c r="D38" s="3"/>
      <c r="E38" s="2"/>
      <c r="F38" s="192"/>
      <c r="H38" s="52"/>
    </row>
    <row r="39" spans="1:15" x14ac:dyDescent="0.25">
      <c r="A39" s="140" t="s">
        <v>1144</v>
      </c>
      <c r="B39" s="52"/>
      <c r="D39" s="3"/>
      <c r="F39" s="192"/>
      <c r="H39" s="52"/>
    </row>
    <row r="40" spans="1:15" x14ac:dyDescent="0.25">
      <c r="A40" s="221" t="s">
        <v>1145</v>
      </c>
      <c r="B40" s="221" t="s">
        <v>28</v>
      </c>
      <c r="C40" s="221">
        <v>334</v>
      </c>
      <c r="D40" s="3"/>
      <c r="E40" s="2"/>
      <c r="F40" s="192"/>
      <c r="G40" s="197"/>
      <c r="H40" s="52"/>
    </row>
    <row r="41" spans="1:15" x14ac:dyDescent="0.25">
      <c r="A41" s="198"/>
      <c r="B41" s="52"/>
      <c r="D41" s="3"/>
      <c r="E41" s="2"/>
      <c r="H41" s="192"/>
      <c r="I41" s="197"/>
    </row>
    <row r="42" spans="1:15" x14ac:dyDescent="0.25">
      <c r="A42" s="199"/>
      <c r="B42" s="198"/>
      <c r="C42" s="199"/>
      <c r="D42" s="3"/>
      <c r="E42" s="2"/>
      <c r="F42" s="2"/>
      <c r="G42" s="3"/>
    </row>
    <row r="43" spans="1:15" x14ac:dyDescent="0.25">
      <c r="A43" s="154" t="s">
        <v>1257</v>
      </c>
      <c r="B43" s="52"/>
      <c r="D43" s="3"/>
      <c r="F43" s="2"/>
    </row>
    <row r="44" spans="1:15" x14ac:dyDescent="0.25">
      <c r="A44" s="154" t="s">
        <v>931</v>
      </c>
      <c r="B44" s="52"/>
      <c r="D44" s="3"/>
      <c r="E44" s="2"/>
      <c r="F44" s="2"/>
    </row>
    <row r="45" spans="1:15" x14ac:dyDescent="0.25">
      <c r="A45" s="154" t="s">
        <v>1258</v>
      </c>
      <c r="B45" s="52"/>
      <c r="D45" s="3"/>
      <c r="E45" s="2"/>
      <c r="F45" s="2"/>
      <c r="G45" s="197"/>
      <c r="H45" s="52"/>
    </row>
    <row r="46" spans="1:15" x14ac:dyDescent="0.25">
      <c r="A46" s="187" t="s">
        <v>1281</v>
      </c>
      <c r="B46" s="187" t="s">
        <v>136</v>
      </c>
      <c r="C46" s="187">
        <v>362</v>
      </c>
      <c r="D46" s="3"/>
      <c r="E46" s="2"/>
      <c r="F46" s="2"/>
    </row>
    <row r="47" spans="1:15" x14ac:dyDescent="0.25">
      <c r="A47" s="187" t="s">
        <v>1282</v>
      </c>
      <c r="B47" s="187" t="s">
        <v>4</v>
      </c>
      <c r="C47" s="187">
        <v>361</v>
      </c>
      <c r="D47" s="3"/>
      <c r="E47" s="2"/>
      <c r="F47" s="2"/>
    </row>
    <row r="48" spans="1:15" x14ac:dyDescent="0.25">
      <c r="A48" s="187" t="s">
        <v>1283</v>
      </c>
      <c r="B48" s="187" t="s">
        <v>53</v>
      </c>
      <c r="C48" s="187">
        <v>348</v>
      </c>
      <c r="D48" s="3"/>
      <c r="F48" s="2"/>
    </row>
    <row r="49" spans="1:10" x14ac:dyDescent="0.25">
      <c r="A49" s="187" t="s">
        <v>1284</v>
      </c>
      <c r="B49" s="187" t="s">
        <v>136</v>
      </c>
      <c r="C49" s="187">
        <v>333</v>
      </c>
      <c r="D49" s="3"/>
      <c r="E49" s="2"/>
      <c r="F49" s="2"/>
    </row>
    <row r="50" spans="1:10" x14ac:dyDescent="0.25">
      <c r="A50" s="187" t="s">
        <v>1285</v>
      </c>
      <c r="B50" s="187" t="s">
        <v>28</v>
      </c>
      <c r="C50" s="187">
        <v>326</v>
      </c>
      <c r="D50" s="3"/>
    </row>
    <row r="51" spans="1:10" x14ac:dyDescent="0.25">
      <c r="A51" s="154" t="s">
        <v>985</v>
      </c>
      <c r="B51" s="52"/>
      <c r="D51" s="3"/>
      <c r="F51" s="2"/>
      <c r="H51" s="52"/>
      <c r="I51" s="197"/>
    </row>
    <row r="52" spans="1:10" x14ac:dyDescent="0.25">
      <c r="A52" s="187" t="s">
        <v>1286</v>
      </c>
      <c r="B52" s="187" t="s">
        <v>136</v>
      </c>
      <c r="C52" s="187">
        <v>366</v>
      </c>
      <c r="D52" s="3"/>
      <c r="E52" s="2"/>
      <c r="F52" s="2"/>
      <c r="G52" s="197"/>
      <c r="H52" s="52"/>
    </row>
    <row r="53" spans="1:10" x14ac:dyDescent="0.25">
      <c r="A53" s="154" t="s">
        <v>990</v>
      </c>
      <c r="B53" s="52"/>
      <c r="D53" s="3"/>
      <c r="E53" s="2"/>
      <c r="F53" s="2"/>
    </row>
    <row r="54" spans="1:10" x14ac:dyDescent="0.25">
      <c r="A54" s="187" t="s">
        <v>1287</v>
      </c>
      <c r="B54" s="187" t="s">
        <v>4</v>
      </c>
      <c r="C54" s="187">
        <v>357</v>
      </c>
      <c r="D54" s="3"/>
      <c r="E54" s="2"/>
    </row>
    <row r="55" spans="1:10" x14ac:dyDescent="0.25">
      <c r="A55" s="187" t="s">
        <v>1288</v>
      </c>
      <c r="B55" s="187" t="s">
        <v>16</v>
      </c>
      <c r="C55" s="187">
        <v>356</v>
      </c>
      <c r="D55" s="3"/>
      <c r="E55" s="2"/>
    </row>
    <row r="56" spans="1:10" x14ac:dyDescent="0.25">
      <c r="A56" s="187" t="s">
        <v>1289</v>
      </c>
      <c r="B56" s="187" t="s">
        <v>39</v>
      </c>
      <c r="C56" s="187">
        <v>334</v>
      </c>
      <c r="D56" s="3"/>
      <c r="E56" s="2"/>
      <c r="F56" s="2"/>
    </row>
    <row r="57" spans="1:10" x14ac:dyDescent="0.25">
      <c r="A57" s="154" t="s">
        <v>1144</v>
      </c>
      <c r="B57" s="52"/>
      <c r="D57" s="3"/>
      <c r="F57" s="2"/>
    </row>
    <row r="58" spans="1:10" x14ac:dyDescent="0.25">
      <c r="A58" s="187" t="s">
        <v>1290</v>
      </c>
      <c r="B58" s="187" t="s">
        <v>13</v>
      </c>
      <c r="C58" s="187">
        <v>361</v>
      </c>
      <c r="D58" s="3"/>
      <c r="E58" s="2"/>
      <c r="F58" s="2"/>
      <c r="G58" s="2"/>
      <c r="H58" s="52"/>
      <c r="J58" s="197"/>
    </row>
    <row r="59" spans="1:10" x14ac:dyDescent="0.25">
      <c r="A59" s="154" t="s">
        <v>1147</v>
      </c>
      <c r="B59" s="52"/>
      <c r="D59" s="3"/>
      <c r="E59" s="2"/>
      <c r="F59" s="3"/>
      <c r="G59" s="2"/>
      <c r="H59" s="52"/>
      <c r="I59" s="197"/>
    </row>
    <row r="60" spans="1:10" x14ac:dyDescent="0.25">
      <c r="A60" s="187" t="s">
        <v>1291</v>
      </c>
      <c r="B60" s="187" t="s">
        <v>16</v>
      </c>
      <c r="C60" s="187">
        <v>326</v>
      </c>
      <c r="D60" s="3"/>
      <c r="E60" s="2"/>
      <c r="F60" s="2"/>
    </row>
    <row r="61" spans="1:10" x14ac:dyDescent="0.25">
      <c r="A61" s="187" t="s">
        <v>1292</v>
      </c>
      <c r="B61" s="187" t="s">
        <v>39</v>
      </c>
      <c r="C61" s="187">
        <v>294</v>
      </c>
      <c r="D61" s="3"/>
      <c r="E61" s="2"/>
      <c r="F61" s="2"/>
      <c r="G61" s="93"/>
      <c r="H61" s="52"/>
    </row>
    <row r="62" spans="1:10" x14ac:dyDescent="0.25">
      <c r="A62" s="154" t="s">
        <v>1259</v>
      </c>
      <c r="B62" s="52"/>
      <c r="D62" s="3"/>
      <c r="E62" s="2"/>
      <c r="F62" s="2"/>
      <c r="G62" s="93"/>
      <c r="H62" s="52"/>
    </row>
    <row r="63" spans="1:10" x14ac:dyDescent="0.25">
      <c r="A63" s="187" t="s">
        <v>1293</v>
      </c>
      <c r="B63" s="187" t="s">
        <v>4</v>
      </c>
      <c r="C63" s="187">
        <v>365</v>
      </c>
      <c r="D63" s="3"/>
      <c r="E63" s="2"/>
      <c r="F63" s="2"/>
      <c r="G63" s="93"/>
      <c r="H63" s="52"/>
    </row>
    <row r="64" spans="1:10" x14ac:dyDescent="0.25">
      <c r="A64" s="154" t="s">
        <v>994</v>
      </c>
      <c r="B64" s="52"/>
      <c r="D64" s="3"/>
      <c r="F64" s="93"/>
      <c r="H64" s="52"/>
    </row>
    <row r="65" spans="1:9" x14ac:dyDescent="0.25">
      <c r="A65" s="187" t="s">
        <v>1294</v>
      </c>
      <c r="B65" s="187" t="s">
        <v>53</v>
      </c>
      <c r="C65" s="187">
        <v>325</v>
      </c>
      <c r="D65" s="3"/>
      <c r="E65" s="2"/>
      <c r="F65" s="93"/>
      <c r="H65" s="52"/>
    </row>
    <row r="66" spans="1:9" x14ac:dyDescent="0.25">
      <c r="A66" s="187" t="s">
        <v>1295</v>
      </c>
      <c r="B66" s="187">
        <v>321</v>
      </c>
      <c r="D66" s="3"/>
      <c r="E66" s="9"/>
      <c r="F66" s="2"/>
      <c r="G66" s="93"/>
      <c r="H66" s="52"/>
    </row>
    <row r="67" spans="1:9" x14ac:dyDescent="0.25">
      <c r="A67" s="187" t="s">
        <v>1296</v>
      </c>
      <c r="B67" s="187" t="s">
        <v>136</v>
      </c>
      <c r="C67" s="187">
        <v>321</v>
      </c>
      <c r="D67" s="3"/>
      <c r="E67" s="2"/>
      <c r="F67" s="93"/>
      <c r="H67" s="52"/>
    </row>
    <row r="68" spans="1:9" x14ac:dyDescent="0.25">
      <c r="A68" s="154"/>
      <c r="B68" s="52"/>
      <c r="E68" s="52"/>
      <c r="F68" s="93"/>
      <c r="H68" s="52"/>
    </row>
    <row r="69" spans="1:9" x14ac:dyDescent="0.25">
      <c r="A69" s="154" t="s">
        <v>996</v>
      </c>
      <c r="B69" s="52"/>
      <c r="E69" s="52"/>
      <c r="F69" s="93"/>
      <c r="H69" s="52"/>
    </row>
    <row r="70" spans="1:9" x14ac:dyDescent="0.25">
      <c r="A70" s="154" t="s">
        <v>985</v>
      </c>
      <c r="B70" s="52"/>
      <c r="E70" s="192"/>
      <c r="F70" s="2"/>
      <c r="G70" s="93"/>
      <c r="H70" s="52"/>
    </row>
    <row r="71" spans="1:9" x14ac:dyDescent="0.25">
      <c r="A71" s="187" t="s">
        <v>1297</v>
      </c>
      <c r="B71" s="187" t="s">
        <v>28</v>
      </c>
      <c r="C71" s="187">
        <v>340</v>
      </c>
      <c r="E71" s="189"/>
      <c r="F71" s="2"/>
      <c r="G71" s="93"/>
      <c r="H71" s="52"/>
    </row>
    <row r="72" spans="1:9" x14ac:dyDescent="0.25">
      <c r="A72" s="154" t="s">
        <v>999</v>
      </c>
      <c r="B72" s="52"/>
      <c r="E72" s="52"/>
      <c r="F72" s="93"/>
      <c r="H72" s="52"/>
    </row>
    <row r="73" spans="1:9" x14ac:dyDescent="0.25">
      <c r="A73" s="26" t="s">
        <v>1260</v>
      </c>
      <c r="B73" s="26" t="s">
        <v>14</v>
      </c>
      <c r="C73" s="26">
        <v>393</v>
      </c>
      <c r="E73" s="52"/>
      <c r="F73" s="93"/>
      <c r="H73" s="52"/>
    </row>
    <row r="74" spans="1:9" x14ac:dyDescent="0.25">
      <c r="A74" s="201"/>
      <c r="B74" s="132"/>
      <c r="C74" s="201"/>
      <c r="E74" s="52"/>
      <c r="F74" s="93"/>
      <c r="H74" s="52"/>
    </row>
    <row r="75" spans="1:9" x14ac:dyDescent="0.25">
      <c r="A75" s="201"/>
      <c r="B75" s="132"/>
      <c r="C75" s="201"/>
      <c r="E75" s="192"/>
      <c r="F75" s="93"/>
      <c r="H75" s="52"/>
    </row>
    <row r="76" spans="1:9" x14ac:dyDescent="0.25">
      <c r="A76" s="154" t="s">
        <v>1453</v>
      </c>
      <c r="B76" s="52"/>
      <c r="E76" s="52"/>
      <c r="F76" s="93"/>
      <c r="H76" s="52"/>
    </row>
    <row r="77" spans="1:9" x14ac:dyDescent="0.25">
      <c r="A77" s="154" t="s">
        <v>931</v>
      </c>
      <c r="B77" s="52"/>
      <c r="E77" s="189"/>
      <c r="G77" s="93"/>
      <c r="H77" s="52"/>
    </row>
    <row r="78" spans="1:9" x14ac:dyDescent="0.25">
      <c r="A78" s="154" t="s">
        <v>1454</v>
      </c>
      <c r="B78" s="52"/>
      <c r="E78" s="189"/>
      <c r="G78" s="93"/>
      <c r="H78" s="52"/>
    </row>
    <row r="79" spans="1:9" x14ac:dyDescent="0.25">
      <c r="A79" s="187" t="s">
        <v>1651</v>
      </c>
      <c r="B79" s="187" t="s">
        <v>4</v>
      </c>
      <c r="C79" s="187">
        <v>355</v>
      </c>
      <c r="E79" s="189"/>
      <c r="G79" s="93"/>
      <c r="H79" s="52"/>
    </row>
    <row r="80" spans="1:9" x14ac:dyDescent="0.25">
      <c r="A80" s="187" t="s">
        <v>1652</v>
      </c>
      <c r="B80" s="187" t="s">
        <v>53</v>
      </c>
      <c r="C80" s="187">
        <v>341</v>
      </c>
      <c r="E80" s="189"/>
      <c r="F80" s="192"/>
      <c r="G80" s="2"/>
      <c r="H80" s="2"/>
      <c r="I80" s="197"/>
    </row>
    <row r="81" spans="1:10" x14ac:dyDescent="0.25">
      <c r="A81" s="187" t="s">
        <v>1653</v>
      </c>
      <c r="B81" s="187" t="s">
        <v>136</v>
      </c>
      <c r="C81" s="187">
        <v>339</v>
      </c>
      <c r="E81" s="189"/>
      <c r="F81" s="192"/>
      <c r="G81" s="2"/>
      <c r="H81" s="2"/>
      <c r="I81" s="197"/>
    </row>
    <row r="82" spans="1:10" x14ac:dyDescent="0.25">
      <c r="A82" s="187" t="s">
        <v>1654</v>
      </c>
      <c r="B82" s="187" t="s">
        <v>28</v>
      </c>
      <c r="C82" s="187">
        <v>303</v>
      </c>
      <c r="E82" s="189"/>
      <c r="F82" s="192"/>
      <c r="G82" s="2"/>
      <c r="H82" s="52"/>
      <c r="I82" s="197"/>
    </row>
    <row r="83" spans="1:10" x14ac:dyDescent="0.25">
      <c r="A83" s="154" t="s">
        <v>985</v>
      </c>
      <c r="B83" s="52"/>
      <c r="E83" s="189"/>
      <c r="F83" s="189"/>
      <c r="G83" s="2"/>
      <c r="H83" s="52"/>
      <c r="I83" s="197"/>
    </row>
    <row r="84" spans="1:10" x14ac:dyDescent="0.25">
      <c r="A84" s="187" t="s">
        <v>1655</v>
      </c>
      <c r="B84" s="187" t="s">
        <v>1455</v>
      </c>
      <c r="C84" s="187">
        <v>353</v>
      </c>
      <c r="E84" s="9"/>
      <c r="F84" s="9"/>
      <c r="H84" s="52"/>
      <c r="I84" s="197"/>
    </row>
    <row r="85" spans="1:10" x14ac:dyDescent="0.25">
      <c r="A85" s="187" t="s">
        <v>1656</v>
      </c>
      <c r="B85" s="187" t="s">
        <v>4</v>
      </c>
      <c r="C85" s="187">
        <v>352</v>
      </c>
      <c r="E85" s="9"/>
      <c r="F85" s="2"/>
      <c r="G85" s="3"/>
      <c r="H85" s="52"/>
      <c r="J85" s="197"/>
    </row>
    <row r="86" spans="1:10" x14ac:dyDescent="0.25">
      <c r="A86" s="187" t="s">
        <v>1657</v>
      </c>
      <c r="B86" s="187" t="s">
        <v>36</v>
      </c>
      <c r="C86" s="187">
        <v>330</v>
      </c>
      <c r="E86" s="189"/>
      <c r="G86" s="3"/>
      <c r="H86" s="52"/>
      <c r="J86" s="197"/>
    </row>
    <row r="87" spans="1:10" x14ac:dyDescent="0.2">
      <c r="A87" s="154" t="s">
        <v>990</v>
      </c>
      <c r="B87" s="52"/>
      <c r="D87" s="202"/>
      <c r="E87" s="189"/>
      <c r="F87" s="192"/>
      <c r="H87" s="52"/>
      <c r="I87" s="197"/>
    </row>
    <row r="88" spans="1:10" x14ac:dyDescent="0.2">
      <c r="A88" s="187" t="s">
        <v>1287</v>
      </c>
      <c r="B88" s="187" t="s">
        <v>4</v>
      </c>
      <c r="C88" s="187">
        <v>378</v>
      </c>
      <c r="E88" s="189"/>
      <c r="F88" s="192"/>
      <c r="H88" s="52"/>
      <c r="I88" s="197"/>
    </row>
    <row r="89" spans="1:10" x14ac:dyDescent="0.2">
      <c r="A89" s="187" t="s">
        <v>1658</v>
      </c>
      <c r="B89" s="187" t="s">
        <v>1456</v>
      </c>
      <c r="C89" s="187">
        <v>353</v>
      </c>
      <c r="E89" s="189"/>
      <c r="F89" s="192"/>
      <c r="H89" s="52"/>
      <c r="I89" s="197"/>
    </row>
    <row r="90" spans="1:10" x14ac:dyDescent="0.2">
      <c r="A90" s="154" t="s">
        <v>1457</v>
      </c>
      <c r="B90" s="52"/>
      <c r="E90" s="189"/>
      <c r="F90" s="192"/>
      <c r="H90" s="52"/>
      <c r="I90" s="197"/>
    </row>
    <row r="91" spans="1:10" x14ac:dyDescent="0.2">
      <c r="A91" s="187" t="s">
        <v>1659</v>
      </c>
      <c r="B91" s="187" t="s">
        <v>28</v>
      </c>
      <c r="C91" s="187">
        <v>350</v>
      </c>
      <c r="E91" s="189"/>
      <c r="F91" s="192"/>
      <c r="H91" s="52"/>
      <c r="I91" s="197"/>
    </row>
    <row r="92" spans="1:10" x14ac:dyDescent="0.2">
      <c r="A92" s="187" t="s">
        <v>1660</v>
      </c>
      <c r="B92" s="187" t="s">
        <v>1152</v>
      </c>
      <c r="C92" s="187">
        <v>343</v>
      </c>
      <c r="E92" s="189"/>
      <c r="F92" s="192"/>
      <c r="H92" s="52"/>
      <c r="I92" s="197"/>
    </row>
    <row r="93" spans="1:10" x14ac:dyDescent="0.25">
      <c r="A93" s="187" t="s">
        <v>1661</v>
      </c>
      <c r="B93" s="187" t="s">
        <v>28</v>
      </c>
      <c r="C93" s="187">
        <v>311</v>
      </c>
      <c r="E93" s="189"/>
      <c r="G93" s="3"/>
      <c r="H93" s="52"/>
      <c r="J93" s="197"/>
    </row>
    <row r="94" spans="1:10" x14ac:dyDescent="0.2">
      <c r="A94" s="187" t="s">
        <v>1662</v>
      </c>
      <c r="B94" s="187" t="s">
        <v>39</v>
      </c>
      <c r="C94" s="187">
        <v>289</v>
      </c>
      <c r="E94" s="189"/>
      <c r="F94" s="192"/>
      <c r="H94" s="52"/>
      <c r="I94" s="197"/>
    </row>
    <row r="95" spans="1:10" x14ac:dyDescent="0.2">
      <c r="A95" s="154" t="s">
        <v>994</v>
      </c>
      <c r="B95" s="52"/>
      <c r="E95" s="189"/>
      <c r="F95" s="192"/>
      <c r="H95" s="52"/>
      <c r="I95" s="197"/>
    </row>
    <row r="96" spans="1:10" x14ac:dyDescent="0.2">
      <c r="A96" s="187" t="s">
        <v>1663</v>
      </c>
      <c r="B96" s="187" t="s">
        <v>136</v>
      </c>
      <c r="C96" s="187">
        <v>356</v>
      </c>
      <c r="E96" s="189"/>
      <c r="F96" s="192"/>
      <c r="H96" s="52"/>
      <c r="I96" s="197"/>
    </row>
    <row r="97" spans="1:9" x14ac:dyDescent="0.2">
      <c r="A97" s="187" t="s">
        <v>1664</v>
      </c>
      <c r="B97" s="187" t="s">
        <v>136</v>
      </c>
      <c r="C97" s="187">
        <v>352</v>
      </c>
      <c r="E97" s="189"/>
      <c r="F97" s="192"/>
      <c r="H97" s="52"/>
      <c r="I97" s="197"/>
    </row>
    <row r="98" spans="1:9" x14ac:dyDescent="0.2">
      <c r="A98" s="187" t="s">
        <v>1665</v>
      </c>
      <c r="B98" s="187" t="s">
        <v>120</v>
      </c>
      <c r="C98" s="187">
        <v>346</v>
      </c>
      <c r="E98" s="189"/>
      <c r="F98" s="192"/>
      <c r="H98" s="52"/>
      <c r="I98" s="197"/>
    </row>
    <row r="99" spans="1:9" x14ac:dyDescent="0.2">
      <c r="A99" s="187" t="s">
        <v>1666</v>
      </c>
      <c r="B99" s="187" t="s">
        <v>120</v>
      </c>
      <c r="C99" s="187">
        <v>331</v>
      </c>
      <c r="E99" s="189"/>
      <c r="F99" s="192"/>
      <c r="H99" s="52"/>
      <c r="I99" s="197"/>
    </row>
    <row r="100" spans="1:9" x14ac:dyDescent="0.2">
      <c r="A100" s="154"/>
      <c r="B100" s="52"/>
      <c r="E100" s="189"/>
      <c r="F100" s="192"/>
      <c r="H100" s="52"/>
      <c r="I100" s="197"/>
    </row>
    <row r="101" spans="1:9" x14ac:dyDescent="0.2">
      <c r="A101" s="154" t="s">
        <v>996</v>
      </c>
      <c r="B101" s="52"/>
      <c r="E101" s="189"/>
      <c r="F101" s="192"/>
      <c r="H101" s="52"/>
      <c r="I101" s="197"/>
    </row>
    <row r="102" spans="1:9" x14ac:dyDescent="0.2">
      <c r="A102" s="154" t="s">
        <v>985</v>
      </c>
      <c r="B102" s="52"/>
      <c r="E102" s="189"/>
      <c r="F102" s="192"/>
      <c r="H102" s="52"/>
      <c r="I102" s="197"/>
    </row>
    <row r="103" spans="1:9" x14ac:dyDescent="0.2">
      <c r="A103" s="187" t="s">
        <v>1297</v>
      </c>
      <c r="B103" s="187" t="s">
        <v>28</v>
      </c>
      <c r="C103" s="187">
        <v>357</v>
      </c>
      <c r="E103" s="189"/>
      <c r="F103" s="192"/>
      <c r="H103" s="52"/>
      <c r="I103" s="197"/>
    </row>
    <row r="104" spans="1:9" x14ac:dyDescent="0.2">
      <c r="A104" s="154" t="s">
        <v>990</v>
      </c>
      <c r="B104" s="52"/>
      <c r="E104" s="189"/>
      <c r="F104" s="192"/>
      <c r="H104" s="52"/>
      <c r="I104" s="197"/>
    </row>
    <row r="105" spans="1:9" x14ac:dyDescent="0.2">
      <c r="A105" s="187" t="s">
        <v>1667</v>
      </c>
      <c r="B105" s="187" t="s">
        <v>66</v>
      </c>
      <c r="C105" s="187">
        <v>363</v>
      </c>
      <c r="E105" s="189"/>
      <c r="F105" s="192"/>
      <c r="H105" s="52"/>
      <c r="I105" s="197"/>
    </row>
    <row r="106" spans="1:9" x14ac:dyDescent="0.2">
      <c r="A106" s="187" t="s">
        <v>1668</v>
      </c>
      <c r="B106" s="187" t="s">
        <v>64</v>
      </c>
      <c r="C106" s="187">
        <v>361</v>
      </c>
      <c r="E106" s="189"/>
      <c r="F106" s="192"/>
      <c r="H106" s="52"/>
      <c r="I106" s="197"/>
    </row>
    <row r="107" spans="1:9" x14ac:dyDescent="0.2">
      <c r="A107" s="187" t="s">
        <v>1669</v>
      </c>
      <c r="B107" s="187" t="s">
        <v>36</v>
      </c>
      <c r="C107" s="187">
        <v>322</v>
      </c>
      <c r="E107" s="189"/>
      <c r="F107" s="192"/>
      <c r="H107" s="52"/>
      <c r="I107" s="197"/>
    </row>
    <row r="108" spans="1:9" x14ac:dyDescent="0.2">
      <c r="A108" s="154" t="s">
        <v>1144</v>
      </c>
      <c r="B108" s="52"/>
      <c r="E108" s="189"/>
      <c r="F108" s="192"/>
      <c r="H108" s="52"/>
      <c r="I108" s="197"/>
    </row>
    <row r="109" spans="1:9" x14ac:dyDescent="0.25">
      <c r="A109" s="187" t="s">
        <v>1670</v>
      </c>
      <c r="B109" s="187" t="s">
        <v>64</v>
      </c>
      <c r="C109" s="187">
        <v>356</v>
      </c>
    </row>
    <row r="110" spans="1:9" x14ac:dyDescent="0.25">
      <c r="A110" s="187" t="s">
        <v>1671</v>
      </c>
      <c r="B110" s="187" t="s">
        <v>28</v>
      </c>
      <c r="C110" s="187">
        <v>236</v>
      </c>
    </row>
    <row r="111" spans="1:9" x14ac:dyDescent="0.25">
      <c r="A111" s="154" t="s">
        <v>1147</v>
      </c>
      <c r="B111" s="52"/>
    </row>
    <row r="112" spans="1:9" x14ac:dyDescent="0.25">
      <c r="A112" s="187" t="s">
        <v>1659</v>
      </c>
      <c r="B112" s="187" t="s">
        <v>28</v>
      </c>
      <c r="C112" s="187">
        <v>317</v>
      </c>
      <c r="D112" s="3"/>
    </row>
    <row r="113" spans="1:4" x14ac:dyDescent="0.25">
      <c r="A113" s="154" t="s">
        <v>1001</v>
      </c>
      <c r="B113" s="52"/>
      <c r="D113" s="3"/>
    </row>
    <row r="114" spans="1:4" x14ac:dyDescent="0.25">
      <c r="A114" s="187" t="s">
        <v>1672</v>
      </c>
      <c r="B114" s="187" t="s">
        <v>136</v>
      </c>
      <c r="C114" s="187">
        <v>364</v>
      </c>
      <c r="D114" s="3"/>
    </row>
    <row r="115" spans="1:4" x14ac:dyDescent="0.25">
      <c r="A115" s="201"/>
      <c r="B115" s="203"/>
      <c r="C115" s="3"/>
      <c r="D115" s="3"/>
    </row>
    <row r="116" spans="1:4" x14ac:dyDescent="0.25">
      <c r="A116" s="120"/>
      <c r="B116" s="9"/>
      <c r="C116" s="3"/>
      <c r="D116" s="3"/>
    </row>
    <row r="117" spans="1:4" x14ac:dyDescent="0.25">
      <c r="A117" s="272" t="s">
        <v>1675</v>
      </c>
      <c r="B117" s="2"/>
      <c r="C117" s="2"/>
      <c r="D117" s="3"/>
    </row>
    <row r="118" spans="1:4" x14ac:dyDescent="0.25">
      <c r="A118" s="272" t="s">
        <v>1635</v>
      </c>
      <c r="B118" s="2"/>
      <c r="C118" s="2"/>
      <c r="D118" s="3"/>
    </row>
    <row r="119" spans="1:4" x14ac:dyDescent="0.25">
      <c r="A119" s="272" t="s">
        <v>1454</v>
      </c>
      <c r="B119" s="2"/>
      <c r="C119" s="2"/>
      <c r="D119" s="3"/>
    </row>
    <row r="120" spans="1:4" x14ac:dyDescent="0.25">
      <c r="A120" s="276" t="s">
        <v>1638</v>
      </c>
      <c r="B120" s="276" t="s">
        <v>28</v>
      </c>
      <c r="C120" s="276">
        <v>361</v>
      </c>
      <c r="D120" s="3"/>
    </row>
    <row r="121" spans="1:4" x14ac:dyDescent="0.25">
      <c r="A121" s="276" t="s">
        <v>1639</v>
      </c>
      <c r="B121" s="276" t="s">
        <v>1636</v>
      </c>
      <c r="C121" s="276">
        <v>357</v>
      </c>
      <c r="D121" s="3"/>
    </row>
    <row r="122" spans="1:4" x14ac:dyDescent="0.25">
      <c r="A122" s="276" t="s">
        <v>1640</v>
      </c>
      <c r="B122" s="276" t="s">
        <v>28</v>
      </c>
      <c r="C122" s="276">
        <v>331</v>
      </c>
      <c r="D122" s="3"/>
    </row>
    <row r="123" spans="1:4" x14ac:dyDescent="0.25">
      <c r="A123" s="272" t="s">
        <v>985</v>
      </c>
      <c r="B123" s="2"/>
      <c r="C123" s="2"/>
      <c r="D123" s="3"/>
    </row>
    <row r="124" spans="1:4" x14ac:dyDescent="0.25">
      <c r="A124" s="276" t="s">
        <v>1641</v>
      </c>
      <c r="B124" s="276" t="s">
        <v>4</v>
      </c>
      <c r="C124" s="276">
        <v>361</v>
      </c>
      <c r="D124" s="3"/>
    </row>
    <row r="125" spans="1:4" x14ac:dyDescent="0.25">
      <c r="A125" s="272" t="s">
        <v>990</v>
      </c>
      <c r="B125" s="2"/>
      <c r="C125" s="2"/>
      <c r="D125" s="3"/>
    </row>
    <row r="126" spans="1:4" x14ac:dyDescent="0.25">
      <c r="A126" s="276" t="s">
        <v>1642</v>
      </c>
      <c r="B126" s="276" t="s">
        <v>4</v>
      </c>
      <c r="C126" s="276">
        <v>367</v>
      </c>
      <c r="D126" s="3"/>
    </row>
    <row r="127" spans="1:4" x14ac:dyDescent="0.25">
      <c r="A127" s="276" t="s">
        <v>1643</v>
      </c>
      <c r="B127" s="276" t="s">
        <v>28</v>
      </c>
      <c r="C127" s="276">
        <v>346</v>
      </c>
      <c r="D127" s="3"/>
    </row>
    <row r="128" spans="1:4" x14ac:dyDescent="0.25">
      <c r="A128" s="272" t="s">
        <v>1144</v>
      </c>
      <c r="B128" s="2"/>
      <c r="C128" s="2"/>
      <c r="D128" s="3"/>
    </row>
    <row r="129" spans="1:4" x14ac:dyDescent="0.25">
      <c r="A129" s="276" t="s">
        <v>1644</v>
      </c>
      <c r="B129" s="276" t="s">
        <v>28</v>
      </c>
      <c r="C129" s="276">
        <v>360</v>
      </c>
      <c r="D129" s="3"/>
    </row>
    <row r="130" spans="1:4" x14ac:dyDescent="0.25">
      <c r="A130" s="276" t="s">
        <v>1645</v>
      </c>
      <c r="B130" s="276" t="s">
        <v>28</v>
      </c>
      <c r="C130" s="276">
        <v>304</v>
      </c>
      <c r="D130" s="3"/>
    </row>
    <row r="131" spans="1:4" x14ac:dyDescent="0.25">
      <c r="A131" s="272" t="s">
        <v>994</v>
      </c>
      <c r="B131" s="2"/>
      <c r="C131" s="2"/>
      <c r="D131" s="3"/>
    </row>
    <row r="132" spans="1:4" x14ac:dyDescent="0.25">
      <c r="A132" s="276" t="s">
        <v>1646</v>
      </c>
      <c r="B132" s="276" t="s">
        <v>136</v>
      </c>
      <c r="C132" s="276">
        <v>348</v>
      </c>
      <c r="D132" s="3"/>
    </row>
    <row r="133" spans="1:4" x14ac:dyDescent="0.25">
      <c r="A133" s="276" t="s">
        <v>1647</v>
      </c>
      <c r="B133" s="276" t="s">
        <v>120</v>
      </c>
      <c r="C133" s="276">
        <v>322</v>
      </c>
      <c r="D133" s="3"/>
    </row>
    <row r="134" spans="1:4" x14ac:dyDescent="0.25">
      <c r="A134" s="276" t="s">
        <v>1648</v>
      </c>
      <c r="B134" s="276" t="s">
        <v>136</v>
      </c>
      <c r="C134" s="276">
        <v>318</v>
      </c>
      <c r="D134" s="3"/>
    </row>
    <row r="135" spans="1:4" x14ac:dyDescent="0.25">
      <c r="A135" s="272"/>
      <c r="B135" s="2"/>
      <c r="C135" s="2"/>
      <c r="D135" s="3"/>
    </row>
    <row r="136" spans="1:4" x14ac:dyDescent="0.25">
      <c r="A136" s="272" t="s">
        <v>996</v>
      </c>
      <c r="B136" s="2"/>
      <c r="C136" s="2"/>
      <c r="D136" s="3"/>
    </row>
    <row r="137" spans="1:4" x14ac:dyDescent="0.25">
      <c r="A137" s="272" t="s">
        <v>985</v>
      </c>
      <c r="B137" s="2"/>
      <c r="C137" s="2"/>
      <c r="D137" s="3"/>
    </row>
    <row r="138" spans="1:4" x14ac:dyDescent="0.25">
      <c r="A138" s="276" t="s">
        <v>1649</v>
      </c>
      <c r="B138" s="277" t="s">
        <v>28</v>
      </c>
      <c r="C138" s="279">
        <v>356</v>
      </c>
      <c r="D138" s="3"/>
    </row>
    <row r="139" spans="1:4" x14ac:dyDescent="0.25">
      <c r="A139" s="272" t="s">
        <v>999</v>
      </c>
      <c r="B139" s="93"/>
      <c r="C139" s="3"/>
      <c r="D139" s="3"/>
    </row>
    <row r="140" spans="1:4" x14ac:dyDescent="0.25">
      <c r="A140" s="276" t="s">
        <v>1650</v>
      </c>
      <c r="B140" s="277" t="s">
        <v>14</v>
      </c>
      <c r="C140" s="279">
        <v>398</v>
      </c>
      <c r="D140" s="3"/>
    </row>
    <row r="141" spans="1:4" x14ac:dyDescent="0.25">
      <c r="A141" s="272" t="s">
        <v>1001</v>
      </c>
      <c r="B141" s="93"/>
      <c r="C141" s="3"/>
      <c r="D141" s="3"/>
    </row>
    <row r="142" spans="1:4" x14ac:dyDescent="0.25">
      <c r="A142" s="101" t="s">
        <v>1637</v>
      </c>
      <c r="B142" s="278" t="s">
        <v>136</v>
      </c>
      <c r="C142" s="280">
        <v>377</v>
      </c>
      <c r="D142" s="3"/>
    </row>
    <row r="143" spans="1:4" x14ac:dyDescent="0.25">
      <c r="A143" s="93"/>
      <c r="B143" s="9"/>
      <c r="C143" s="2"/>
      <c r="D143" s="3"/>
    </row>
    <row r="144" spans="1:4" x14ac:dyDescent="0.25">
      <c r="A144" s="93"/>
      <c r="B144" s="9"/>
      <c r="C144" s="2"/>
      <c r="D144" s="3"/>
    </row>
    <row r="145" spans="1:4" x14ac:dyDescent="0.25">
      <c r="A145" s="2"/>
      <c r="B145" s="9"/>
      <c r="C145" s="2"/>
      <c r="D145" s="3"/>
    </row>
    <row r="146" spans="1:4" x14ac:dyDescent="0.25">
      <c r="A146" s="93"/>
      <c r="B146" s="9"/>
      <c r="C146" s="2"/>
      <c r="D146" s="3"/>
    </row>
    <row r="147" spans="1:4" x14ac:dyDescent="0.25">
      <c r="A147" s="93"/>
      <c r="B147" s="9"/>
      <c r="C147" s="2"/>
      <c r="D147" s="3"/>
    </row>
    <row r="148" spans="1:4" x14ac:dyDescent="0.25">
      <c r="A148" s="2"/>
      <c r="B148" s="9"/>
      <c r="C148" s="2"/>
      <c r="D148" s="3"/>
    </row>
    <row r="149" spans="1:4" x14ac:dyDescent="0.25">
      <c r="A149" s="2"/>
      <c r="B149" s="9"/>
      <c r="C149" s="2"/>
      <c r="D149" s="3"/>
    </row>
    <row r="150" spans="1:4" x14ac:dyDescent="0.25">
      <c r="A150" s="2"/>
      <c r="B150" s="9"/>
      <c r="C150" s="2"/>
      <c r="D150" s="3"/>
    </row>
    <row r="151" spans="1:4" x14ac:dyDescent="0.25">
      <c r="A151" s="2"/>
      <c r="B151" s="9"/>
      <c r="C151" s="2"/>
      <c r="D151" s="3"/>
    </row>
    <row r="152" spans="1:4" x14ac:dyDescent="0.25">
      <c r="A152" s="2"/>
      <c r="B152" s="9"/>
      <c r="C152" s="2"/>
      <c r="D152" s="3"/>
    </row>
    <row r="153" spans="1:4" x14ac:dyDescent="0.25">
      <c r="A153" s="2"/>
      <c r="B153" s="9"/>
      <c r="C153" s="2"/>
      <c r="D153" s="3"/>
    </row>
    <row r="154" spans="1:4" x14ac:dyDescent="0.25">
      <c r="A154" s="2"/>
      <c r="B154" s="9"/>
      <c r="C154" s="2"/>
      <c r="D154" s="3"/>
    </row>
    <row r="155" spans="1:4" x14ac:dyDescent="0.25">
      <c r="A155" s="2"/>
      <c r="B155" s="9"/>
      <c r="C155" s="2"/>
      <c r="D155" s="3"/>
    </row>
    <row r="156" spans="1:4" x14ac:dyDescent="0.25">
      <c r="A156" s="2"/>
      <c r="B156" s="9"/>
      <c r="C156" s="2"/>
      <c r="D156" s="3"/>
    </row>
    <row r="157" spans="1:4" x14ac:dyDescent="0.25">
      <c r="A157" s="2"/>
      <c r="B157" s="9"/>
      <c r="C157" s="2"/>
      <c r="D157" s="3"/>
    </row>
    <row r="158" spans="1:4" x14ac:dyDescent="0.25">
      <c r="A158" s="2"/>
      <c r="B158" s="9"/>
      <c r="C158" s="2"/>
      <c r="D158" s="3"/>
    </row>
    <row r="159" spans="1:4" x14ac:dyDescent="0.25">
      <c r="A159" s="2"/>
      <c r="B159" s="9"/>
      <c r="C159" s="2"/>
      <c r="D159" s="3"/>
    </row>
    <row r="160" spans="1:4" x14ac:dyDescent="0.25">
      <c r="A160" s="2"/>
      <c r="B160" s="9"/>
      <c r="C160" s="2"/>
      <c r="D160" s="3"/>
    </row>
    <row r="161" spans="1:4" x14ac:dyDescent="0.25">
      <c r="A161" s="2"/>
      <c r="B161" s="9"/>
      <c r="C161" s="2"/>
      <c r="D161" s="3"/>
    </row>
    <row r="162" spans="1:4" x14ac:dyDescent="0.25">
      <c r="A162" s="2"/>
      <c r="B162" s="9"/>
      <c r="C162" s="2"/>
      <c r="D162" s="3"/>
    </row>
    <row r="163" spans="1:4" x14ac:dyDescent="0.25">
      <c r="A163" s="2"/>
      <c r="B163" s="9"/>
      <c r="C163" s="2"/>
      <c r="D163" s="3"/>
    </row>
    <row r="164" spans="1:4" x14ac:dyDescent="0.25">
      <c r="A164" s="2"/>
      <c r="B164" s="9"/>
      <c r="C164" s="2"/>
      <c r="D164" s="3"/>
    </row>
    <row r="165" spans="1:4" x14ac:dyDescent="0.25">
      <c r="A165" s="2"/>
      <c r="B165" s="9"/>
      <c r="C165" s="2"/>
      <c r="D165" s="3"/>
    </row>
    <row r="166" spans="1:4" x14ac:dyDescent="0.25">
      <c r="A166" s="2"/>
      <c r="B166" s="9"/>
      <c r="C166" s="2"/>
      <c r="D166" s="3"/>
    </row>
    <row r="167" spans="1:4" x14ac:dyDescent="0.25">
      <c r="A167" s="2"/>
      <c r="B167" s="9"/>
      <c r="C167" s="2"/>
      <c r="D167" s="3"/>
    </row>
    <row r="168" spans="1:4" x14ac:dyDescent="0.25">
      <c r="A168" s="2"/>
      <c r="B168" s="9"/>
      <c r="C168" s="2"/>
      <c r="D168" s="3"/>
    </row>
    <row r="169" spans="1:4" x14ac:dyDescent="0.25">
      <c r="A169" s="2"/>
      <c r="B169" s="9"/>
      <c r="C169" s="2"/>
      <c r="D169" s="3"/>
    </row>
    <row r="170" spans="1:4" x14ac:dyDescent="0.25">
      <c r="A170" s="2"/>
      <c r="B170" s="9"/>
      <c r="C170" s="2"/>
      <c r="D170" s="3"/>
    </row>
    <row r="171" spans="1:4" x14ac:dyDescent="0.25">
      <c r="A171" s="2"/>
      <c r="B171" s="9"/>
      <c r="C171" s="2"/>
      <c r="D171" s="3"/>
    </row>
    <row r="172" spans="1:4" x14ac:dyDescent="0.25">
      <c r="A172" s="2"/>
      <c r="B172" s="9"/>
      <c r="C172" s="2"/>
      <c r="D172" s="3"/>
    </row>
    <row r="173" spans="1:4" x14ac:dyDescent="0.25">
      <c r="A173" s="2"/>
      <c r="B173" s="9"/>
      <c r="C173" s="2"/>
      <c r="D173" s="3"/>
    </row>
    <row r="174" spans="1:4" x14ac:dyDescent="0.25">
      <c r="A174" s="2"/>
      <c r="B174" s="9"/>
      <c r="C174" s="2"/>
      <c r="D174" s="3"/>
    </row>
    <row r="175" spans="1:4" x14ac:dyDescent="0.25">
      <c r="A175" s="2"/>
      <c r="B175" s="9"/>
      <c r="C175" s="2"/>
      <c r="D175" s="3"/>
    </row>
    <row r="176" spans="1:4" x14ac:dyDescent="0.25">
      <c r="A176" s="2"/>
      <c r="B176" s="9"/>
      <c r="C176" s="2"/>
      <c r="D176" s="3"/>
    </row>
    <row r="177" spans="1:4" x14ac:dyDescent="0.25">
      <c r="A177" s="2"/>
      <c r="B177" s="9"/>
      <c r="C177" s="2"/>
      <c r="D177" s="3"/>
    </row>
    <row r="178" spans="1:4" x14ac:dyDescent="0.25">
      <c r="A178" s="2"/>
      <c r="B178" s="9"/>
      <c r="C178" s="2"/>
      <c r="D178" s="3"/>
    </row>
    <row r="179" spans="1:4" x14ac:dyDescent="0.25">
      <c r="A179" s="2"/>
      <c r="B179" s="9"/>
      <c r="C179" s="2"/>
      <c r="D179" s="3"/>
    </row>
    <row r="180" spans="1:4" x14ac:dyDescent="0.25">
      <c r="A180" s="2"/>
      <c r="B180" s="9"/>
      <c r="C180" s="2"/>
      <c r="D180" s="3"/>
    </row>
    <row r="181" spans="1:4" x14ac:dyDescent="0.25">
      <c r="A181" s="2"/>
      <c r="B181" s="9"/>
      <c r="C181" s="2"/>
      <c r="D181" s="3"/>
    </row>
    <row r="182" spans="1:4" x14ac:dyDescent="0.25">
      <c r="A182" s="2"/>
      <c r="B182" s="9"/>
      <c r="C182" s="2"/>
      <c r="D182" s="3"/>
    </row>
    <row r="183" spans="1:4" x14ac:dyDescent="0.25">
      <c r="A183" s="2"/>
      <c r="B183" s="9"/>
      <c r="C183" s="2"/>
      <c r="D183" s="3"/>
    </row>
    <row r="184" spans="1:4" x14ac:dyDescent="0.25">
      <c r="A184" s="2"/>
      <c r="B184" s="9"/>
      <c r="C184" s="2"/>
      <c r="D184" s="3"/>
    </row>
    <row r="185" spans="1:4" x14ac:dyDescent="0.25">
      <c r="A185" s="2"/>
      <c r="B185" s="9"/>
      <c r="C185" s="2"/>
      <c r="D185" s="3"/>
    </row>
    <row r="186" spans="1:4" x14ac:dyDescent="0.25">
      <c r="A186" s="2"/>
      <c r="B186" s="9"/>
      <c r="C186" s="2"/>
      <c r="D186" s="3"/>
    </row>
    <row r="187" spans="1:4" x14ac:dyDescent="0.25">
      <c r="A187" s="2"/>
      <c r="B187" s="9"/>
      <c r="C187" s="2"/>
      <c r="D187" s="3"/>
    </row>
    <row r="188" spans="1:4" x14ac:dyDescent="0.25">
      <c r="A188" s="2"/>
      <c r="B188" s="9"/>
      <c r="C188" s="2"/>
      <c r="D188" s="3"/>
    </row>
    <row r="189" spans="1:4" x14ac:dyDescent="0.25">
      <c r="A189" s="2"/>
      <c r="B189" s="9"/>
      <c r="C189" s="2"/>
      <c r="D189" s="3"/>
    </row>
    <row r="190" spans="1:4" x14ac:dyDescent="0.25">
      <c r="A190" s="2"/>
      <c r="B190" s="9"/>
      <c r="C190" s="2"/>
      <c r="D190" s="3"/>
    </row>
    <row r="191" spans="1:4" x14ac:dyDescent="0.25">
      <c r="A191" s="2"/>
      <c r="B191" s="9"/>
      <c r="C191" s="2"/>
      <c r="D191" s="3"/>
    </row>
    <row r="192" spans="1:4" x14ac:dyDescent="0.25">
      <c r="A192" s="2"/>
      <c r="B192" s="9"/>
      <c r="C192" s="2"/>
      <c r="D192" s="3"/>
    </row>
    <row r="193" spans="1:4" x14ac:dyDescent="0.25">
      <c r="A193" s="2"/>
      <c r="B193" s="9"/>
      <c r="C193" s="2"/>
      <c r="D193" s="3"/>
    </row>
    <row r="194" spans="1:4" x14ac:dyDescent="0.25">
      <c r="A194" s="2"/>
      <c r="B194" s="9"/>
      <c r="C194" s="2"/>
      <c r="D194" s="3"/>
    </row>
    <row r="195" spans="1:4" x14ac:dyDescent="0.25">
      <c r="A195" s="2"/>
      <c r="B195" s="9"/>
      <c r="C195" s="2"/>
      <c r="D195" s="3"/>
    </row>
    <row r="196" spans="1:4" x14ac:dyDescent="0.25">
      <c r="A196" s="2"/>
      <c r="B196" s="9"/>
      <c r="C196" s="2"/>
      <c r="D196" s="3"/>
    </row>
    <row r="197" spans="1:4" x14ac:dyDescent="0.25">
      <c r="A197" s="2"/>
      <c r="B197" s="9"/>
      <c r="C197" s="2"/>
      <c r="D197" s="3"/>
    </row>
    <row r="198" spans="1:4" x14ac:dyDescent="0.25">
      <c r="A198" s="2"/>
      <c r="B198" s="9"/>
      <c r="C198" s="2"/>
      <c r="D198" s="3"/>
    </row>
    <row r="199" spans="1:4" x14ac:dyDescent="0.25">
      <c r="A199" s="2"/>
      <c r="B199" s="9"/>
      <c r="C199" s="2"/>
      <c r="D199" s="3"/>
    </row>
    <row r="200" spans="1:4" x14ac:dyDescent="0.25">
      <c r="A200" s="2"/>
      <c r="B200" s="9"/>
      <c r="C200" s="2"/>
      <c r="D200" s="3"/>
    </row>
    <row r="201" spans="1:4" x14ac:dyDescent="0.25">
      <c r="A201" s="2"/>
      <c r="B201" s="9"/>
      <c r="C201" s="2"/>
      <c r="D201" s="3"/>
    </row>
    <row r="202" spans="1:4" x14ac:dyDescent="0.25">
      <c r="A202" s="2"/>
      <c r="B202" s="9"/>
      <c r="C202" s="2"/>
      <c r="D202" s="3"/>
    </row>
    <row r="203" spans="1:4" x14ac:dyDescent="0.25">
      <c r="A203" s="2"/>
      <c r="B203" s="9"/>
      <c r="C203" s="2"/>
      <c r="D203" s="3"/>
    </row>
    <row r="204" spans="1:4" x14ac:dyDescent="0.25">
      <c r="A204" s="2"/>
      <c r="B204" s="9"/>
      <c r="C204" s="2"/>
      <c r="D204" s="3"/>
    </row>
    <row r="205" spans="1:4" x14ac:dyDescent="0.25">
      <c r="A205" s="2"/>
      <c r="B205" s="9"/>
      <c r="C205" s="2"/>
      <c r="D205" s="3"/>
    </row>
    <row r="206" spans="1:4" x14ac:dyDescent="0.25">
      <c r="A206" s="2"/>
      <c r="B206" s="9"/>
      <c r="C206" s="2"/>
      <c r="D206" s="3"/>
    </row>
    <row r="207" spans="1:4" x14ac:dyDescent="0.25">
      <c r="A207" s="2"/>
      <c r="B207" s="9"/>
      <c r="C207" s="2"/>
      <c r="D207" s="3"/>
    </row>
    <row r="208" spans="1:4" x14ac:dyDescent="0.25">
      <c r="A208" s="2"/>
      <c r="B208" s="9"/>
      <c r="C208" s="2"/>
      <c r="D208" s="3"/>
    </row>
    <row r="209" spans="1:4" x14ac:dyDescent="0.25">
      <c r="A209" s="2"/>
      <c r="B209" s="9"/>
      <c r="C209" s="2"/>
      <c r="D209" s="3"/>
    </row>
    <row r="210" spans="1:4" x14ac:dyDescent="0.25">
      <c r="A210" s="2"/>
      <c r="B210" s="9"/>
      <c r="C210" s="2"/>
      <c r="D210" s="3"/>
    </row>
    <row r="211" spans="1:4" x14ac:dyDescent="0.25">
      <c r="A211" s="2"/>
      <c r="B211" s="9"/>
      <c r="C211" s="2"/>
      <c r="D211" s="3"/>
    </row>
    <row r="212" spans="1:4" x14ac:dyDescent="0.25">
      <c r="A212" s="2"/>
      <c r="B212" s="9"/>
      <c r="C212" s="2"/>
      <c r="D212" s="3"/>
    </row>
    <row r="213" spans="1:4" x14ac:dyDescent="0.25">
      <c r="A213" s="2"/>
      <c r="B213" s="9"/>
      <c r="C213" s="2"/>
      <c r="D213" s="3"/>
    </row>
    <row r="214" spans="1:4" x14ac:dyDescent="0.25">
      <c r="A214" s="2"/>
      <c r="B214" s="9"/>
      <c r="C214" s="2"/>
      <c r="D214" s="3"/>
    </row>
    <row r="215" spans="1:4" x14ac:dyDescent="0.25">
      <c r="A215" s="2"/>
      <c r="B215" s="9"/>
      <c r="C215" s="2"/>
      <c r="D215" s="3"/>
    </row>
    <row r="216" spans="1:4" x14ac:dyDescent="0.25">
      <c r="A216" s="2"/>
      <c r="B216" s="9"/>
      <c r="C216" s="2"/>
      <c r="D216" s="3"/>
    </row>
    <row r="217" spans="1:4" x14ac:dyDescent="0.25">
      <c r="A217" s="2"/>
      <c r="B217" s="9"/>
      <c r="C217" s="2"/>
      <c r="D217" s="3"/>
    </row>
    <row r="218" spans="1:4" x14ac:dyDescent="0.25">
      <c r="A218" s="2"/>
      <c r="B218" s="9"/>
      <c r="C218" s="2"/>
      <c r="D218" s="3"/>
    </row>
    <row r="219" spans="1:4" x14ac:dyDescent="0.25">
      <c r="A219" s="2"/>
      <c r="B219" s="9"/>
      <c r="C219" s="2"/>
      <c r="D219" s="3"/>
    </row>
    <row r="220" spans="1:4" x14ac:dyDescent="0.25">
      <c r="A220" s="2"/>
      <c r="B220" s="9"/>
      <c r="C220" s="2"/>
      <c r="D220" s="3"/>
    </row>
    <row r="221" spans="1:4" x14ac:dyDescent="0.25">
      <c r="A221" s="2"/>
      <c r="B221" s="9"/>
      <c r="C221" s="2"/>
      <c r="D221" s="3"/>
    </row>
    <row r="222" spans="1:4" x14ac:dyDescent="0.25">
      <c r="A222" s="2"/>
      <c r="B222" s="9"/>
      <c r="C222" s="2"/>
      <c r="D222" s="3"/>
    </row>
    <row r="223" spans="1:4" x14ac:dyDescent="0.25">
      <c r="A223" s="2"/>
      <c r="B223" s="9"/>
      <c r="C223" s="2"/>
      <c r="D223" s="3"/>
    </row>
    <row r="224" spans="1:4" x14ac:dyDescent="0.25">
      <c r="A224" s="2"/>
      <c r="B224" s="9"/>
      <c r="C224" s="2"/>
      <c r="D224" s="3"/>
    </row>
    <row r="225" spans="1:4" x14ac:dyDescent="0.25">
      <c r="A225" s="2"/>
      <c r="B225" s="9"/>
      <c r="C225" s="2"/>
      <c r="D225" s="3"/>
    </row>
    <row r="226" spans="1:4" x14ac:dyDescent="0.25">
      <c r="A226" s="2"/>
      <c r="B226" s="9"/>
      <c r="C226" s="2"/>
      <c r="D226" s="3"/>
    </row>
    <row r="227" spans="1:4" x14ac:dyDescent="0.25">
      <c r="A227" s="2"/>
      <c r="B227" s="9"/>
      <c r="C227" s="2"/>
      <c r="D227" s="3"/>
    </row>
    <row r="228" spans="1:4" x14ac:dyDescent="0.25">
      <c r="A228" s="2"/>
      <c r="B228" s="9"/>
      <c r="C228" s="2"/>
      <c r="D228" s="3"/>
    </row>
    <row r="229" spans="1:4" x14ac:dyDescent="0.25">
      <c r="A229" s="2"/>
      <c r="B229" s="9"/>
      <c r="C229" s="2"/>
      <c r="D229" s="3"/>
    </row>
    <row r="230" spans="1:4" x14ac:dyDescent="0.25">
      <c r="A230" s="2"/>
      <c r="B230" s="9"/>
      <c r="C230" s="2"/>
      <c r="D230" s="3"/>
    </row>
    <row r="231" spans="1:4" x14ac:dyDescent="0.25">
      <c r="A231" s="2"/>
      <c r="B231" s="9"/>
      <c r="C231" s="2"/>
      <c r="D231" s="3"/>
    </row>
    <row r="232" spans="1:4" x14ac:dyDescent="0.25">
      <c r="A232" s="2"/>
      <c r="B232" s="9"/>
      <c r="C232" s="2"/>
      <c r="D232" s="3"/>
    </row>
    <row r="233" spans="1:4" x14ac:dyDescent="0.25">
      <c r="A233" s="2"/>
      <c r="B233" s="9"/>
      <c r="C233" s="2"/>
      <c r="D233" s="3"/>
    </row>
    <row r="234" spans="1:4" x14ac:dyDescent="0.25">
      <c r="A234" s="2"/>
      <c r="B234" s="9"/>
      <c r="C234" s="2"/>
      <c r="D234" s="3"/>
    </row>
    <row r="235" spans="1:4" x14ac:dyDescent="0.25">
      <c r="A235" s="2"/>
      <c r="B235" s="9"/>
      <c r="C235" s="2"/>
      <c r="D235" s="3"/>
    </row>
    <row r="236" spans="1:4" x14ac:dyDescent="0.25">
      <c r="A236" s="2"/>
      <c r="B236" s="9"/>
      <c r="C236" s="2"/>
      <c r="D236" s="3"/>
    </row>
    <row r="237" spans="1:4" x14ac:dyDescent="0.25">
      <c r="A237" s="2"/>
      <c r="B237" s="9"/>
      <c r="C237" s="2"/>
      <c r="D237" s="3"/>
    </row>
    <row r="238" spans="1:4" x14ac:dyDescent="0.25">
      <c r="A238" s="2"/>
      <c r="B238" s="9"/>
      <c r="C238" s="2"/>
      <c r="D238" s="3"/>
    </row>
    <row r="239" spans="1:4" x14ac:dyDescent="0.25">
      <c r="A239" s="2"/>
      <c r="B239" s="9"/>
      <c r="C239" s="2"/>
      <c r="D239" s="3"/>
    </row>
    <row r="240" spans="1:4" x14ac:dyDescent="0.25">
      <c r="A240" s="2"/>
      <c r="B240" s="9"/>
      <c r="C240" s="2"/>
      <c r="D240" s="3"/>
    </row>
    <row r="241" spans="1:4" x14ac:dyDescent="0.25">
      <c r="A241" s="2"/>
      <c r="B241" s="9"/>
      <c r="C241" s="2"/>
      <c r="D241" s="3"/>
    </row>
    <row r="242" spans="1:4" x14ac:dyDescent="0.25">
      <c r="A242" s="2"/>
      <c r="B242" s="9"/>
      <c r="C242" s="2"/>
      <c r="D242" s="3"/>
    </row>
    <row r="243" spans="1:4" x14ac:dyDescent="0.25">
      <c r="A243" s="2"/>
      <c r="B243" s="9"/>
      <c r="C243" s="2"/>
      <c r="D243" s="3"/>
    </row>
    <row r="244" spans="1:4" x14ac:dyDescent="0.25">
      <c r="A244" s="2"/>
      <c r="B244" s="9"/>
      <c r="C244" s="2"/>
      <c r="D244" s="3"/>
    </row>
    <row r="245" spans="1:4" x14ac:dyDescent="0.25">
      <c r="A245" s="2"/>
      <c r="B245" s="9"/>
      <c r="C245" s="2"/>
      <c r="D245" s="3"/>
    </row>
    <row r="246" spans="1:4" x14ac:dyDescent="0.25">
      <c r="A246" s="2"/>
      <c r="B246" s="9"/>
      <c r="C246" s="2"/>
      <c r="D246" s="3"/>
    </row>
    <row r="247" spans="1:4" x14ac:dyDescent="0.25">
      <c r="A247" s="2"/>
      <c r="B247" s="9"/>
      <c r="C247" s="2"/>
      <c r="D247" s="3"/>
    </row>
  </sheetData>
  <phoneticPr fontId="0" type="noConversion"/>
  <pageMargins left="0.75" right="0.75" top="1" bottom="1" header="0.4921259845" footer="0.4921259845"/>
  <pageSetup paperSize="9" orientation="portrait" horizontalDpi="4294967292" verticalDpi="196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13"/>
  <sheetViews>
    <sheetView topLeftCell="A486" workbookViewId="0">
      <selection activeCell="B506" sqref="B506"/>
    </sheetView>
  </sheetViews>
  <sheetFormatPr defaultColWidth="9.21875" defaultRowHeight="15" x14ac:dyDescent="0.2"/>
  <cols>
    <col min="1" max="1" width="12.21875" style="8" customWidth="1"/>
    <col min="2" max="2" width="22.21875" style="52" customWidth="1"/>
    <col min="3" max="16384" width="9.21875" style="5"/>
  </cols>
  <sheetData>
    <row r="1" spans="1:7" x14ac:dyDescent="0.2">
      <c r="A1" s="8" t="s">
        <v>589</v>
      </c>
    </row>
    <row r="2" spans="1:7" ht="15.75" x14ac:dyDescent="0.2">
      <c r="A2" s="8" t="s">
        <v>2</v>
      </c>
      <c r="B2" s="138" t="s">
        <v>837</v>
      </c>
    </row>
    <row r="3" spans="1:7" ht="15.75" x14ac:dyDescent="0.2">
      <c r="A3" s="8" t="s">
        <v>5</v>
      </c>
      <c r="B3" s="138" t="s">
        <v>838</v>
      </c>
    </row>
    <row r="4" spans="1:7" ht="15.75" x14ac:dyDescent="0.2">
      <c r="A4" s="8" t="s">
        <v>6</v>
      </c>
      <c r="B4" s="138" t="s">
        <v>844</v>
      </c>
    </row>
    <row r="5" spans="1:7" ht="15.75" x14ac:dyDescent="0.2">
      <c r="A5" s="8" t="s">
        <v>7</v>
      </c>
      <c r="B5" s="138" t="s">
        <v>846</v>
      </c>
    </row>
    <row r="6" spans="1:7" ht="15.75" x14ac:dyDescent="0.2">
      <c r="A6" s="8" t="s">
        <v>8</v>
      </c>
      <c r="B6" s="138" t="s">
        <v>847</v>
      </c>
    </row>
    <row r="7" spans="1:7" ht="15.75" x14ac:dyDescent="0.2">
      <c r="A7" s="8" t="s">
        <v>9</v>
      </c>
      <c r="B7" s="138" t="s">
        <v>848</v>
      </c>
      <c r="E7" s="138"/>
    </row>
    <row r="8" spans="1:7" ht="15.75" x14ac:dyDescent="0.2">
      <c r="A8" s="8" t="s">
        <v>18</v>
      </c>
      <c r="B8" s="138" t="s">
        <v>849</v>
      </c>
      <c r="E8" s="138"/>
    </row>
    <row r="9" spans="1:7" ht="15.75" x14ac:dyDescent="0.2">
      <c r="A9" s="8" t="s">
        <v>30</v>
      </c>
      <c r="B9" s="138" t="s">
        <v>1123</v>
      </c>
      <c r="E9" s="139"/>
    </row>
    <row r="10" spans="1:7" ht="15.75" x14ac:dyDescent="0.2">
      <c r="A10" s="8" t="s">
        <v>31</v>
      </c>
      <c r="B10" s="52" t="s">
        <v>1040</v>
      </c>
      <c r="E10" s="138"/>
      <c r="G10" s="138"/>
    </row>
    <row r="11" spans="1:7" ht="15.75" x14ac:dyDescent="0.25">
      <c r="A11" s="8" t="s">
        <v>41</v>
      </c>
      <c r="B11" s="26" t="s">
        <v>839</v>
      </c>
      <c r="E11" s="138"/>
      <c r="G11" s="138"/>
    </row>
    <row r="12" spans="1:7" ht="15.75" x14ac:dyDescent="0.25">
      <c r="A12" s="8" t="s">
        <v>42</v>
      </c>
      <c r="B12" s="26" t="s">
        <v>840</v>
      </c>
      <c r="E12" s="138"/>
      <c r="G12" s="138"/>
    </row>
    <row r="13" spans="1:7" ht="15.75" x14ac:dyDescent="0.25">
      <c r="A13" s="8" t="s">
        <v>43</v>
      </c>
      <c r="B13" s="26" t="s">
        <v>841</v>
      </c>
      <c r="G13" s="139"/>
    </row>
    <row r="14" spans="1:7" ht="15.75" x14ac:dyDescent="0.25">
      <c r="A14" s="8" t="s">
        <v>44</v>
      </c>
      <c r="B14" s="26" t="s">
        <v>842</v>
      </c>
      <c r="C14" s="26"/>
      <c r="G14" s="138"/>
    </row>
    <row r="15" spans="1:7" ht="15.75" x14ac:dyDescent="0.25">
      <c r="A15" s="8" t="s">
        <v>45</v>
      </c>
      <c r="B15" s="26" t="s">
        <v>843</v>
      </c>
      <c r="C15" s="26"/>
      <c r="G15" s="138"/>
    </row>
    <row r="16" spans="1:7" ht="15.75" x14ac:dyDescent="0.25">
      <c r="A16" s="8" t="s">
        <v>46</v>
      </c>
      <c r="B16" s="26" t="s">
        <v>845</v>
      </c>
      <c r="C16" s="26"/>
      <c r="G16" s="138"/>
    </row>
    <row r="17" spans="1:3" ht="15.75" x14ac:dyDescent="0.25">
      <c r="A17" s="8" t="s">
        <v>61</v>
      </c>
      <c r="B17" s="26" t="s">
        <v>1041</v>
      </c>
      <c r="C17" s="26"/>
    </row>
    <row r="18" spans="1:3" ht="15.75" x14ac:dyDescent="0.25">
      <c r="A18" s="8" t="s">
        <v>62</v>
      </c>
      <c r="B18" s="140" t="s">
        <v>1042</v>
      </c>
      <c r="C18" s="26"/>
    </row>
    <row r="19" spans="1:3" ht="15.75" x14ac:dyDescent="0.25">
      <c r="A19" s="8" t="s">
        <v>67</v>
      </c>
      <c r="B19" s="140" t="s">
        <v>1043</v>
      </c>
      <c r="C19" s="26"/>
    </row>
    <row r="20" spans="1:3" ht="15.75" x14ac:dyDescent="0.25">
      <c r="A20" s="8" t="s">
        <v>68</v>
      </c>
      <c r="B20" s="140" t="s">
        <v>1044</v>
      </c>
      <c r="C20" s="26"/>
    </row>
    <row r="21" spans="1:3" ht="15.75" x14ac:dyDescent="0.25">
      <c r="A21" s="8" t="s">
        <v>69</v>
      </c>
      <c r="B21" s="140" t="s">
        <v>1045</v>
      </c>
      <c r="C21" s="26"/>
    </row>
    <row r="22" spans="1:3" ht="15.75" x14ac:dyDescent="0.25">
      <c r="A22" s="8" t="s">
        <v>77</v>
      </c>
      <c r="B22" s="140" t="s">
        <v>1046</v>
      </c>
      <c r="C22" s="26"/>
    </row>
    <row r="23" spans="1:3" ht="15.75" x14ac:dyDescent="0.25">
      <c r="A23" s="8" t="s">
        <v>78</v>
      </c>
      <c r="B23" s="140" t="s">
        <v>1047</v>
      </c>
      <c r="C23" s="26"/>
    </row>
    <row r="24" spans="1:3" ht="15.75" x14ac:dyDescent="0.25">
      <c r="A24" s="8" t="s">
        <v>114</v>
      </c>
      <c r="B24" s="140" t="s">
        <v>1048</v>
      </c>
      <c r="C24" s="26"/>
    </row>
    <row r="25" spans="1:3" ht="15.75" x14ac:dyDescent="0.25">
      <c r="A25" s="8" t="s">
        <v>153</v>
      </c>
      <c r="B25" s="140" t="s">
        <v>1049</v>
      </c>
      <c r="C25" s="26"/>
    </row>
    <row r="26" spans="1:3" ht="15.75" x14ac:dyDescent="0.25">
      <c r="A26" s="8" t="s">
        <v>154</v>
      </c>
      <c r="B26" s="140" t="s">
        <v>1050</v>
      </c>
      <c r="C26" s="26"/>
    </row>
    <row r="27" spans="1:3" ht="15.75" x14ac:dyDescent="0.25">
      <c r="A27" s="8" t="s">
        <v>155</v>
      </c>
      <c r="B27" s="140" t="s">
        <v>1051</v>
      </c>
      <c r="C27" s="26"/>
    </row>
    <row r="28" spans="1:3" ht="15.75" x14ac:dyDescent="0.25">
      <c r="A28" s="8" t="s">
        <v>327</v>
      </c>
      <c r="B28" s="140" t="s">
        <v>1052</v>
      </c>
      <c r="C28" s="26"/>
    </row>
    <row r="29" spans="1:3" ht="15.75" x14ac:dyDescent="0.25">
      <c r="A29" s="8" t="s">
        <v>328</v>
      </c>
      <c r="B29" s="140" t="s">
        <v>1053</v>
      </c>
      <c r="C29" s="26"/>
    </row>
    <row r="30" spans="1:3" x14ac:dyDescent="0.2">
      <c r="A30" s="8" t="s">
        <v>329</v>
      </c>
      <c r="B30" s="140" t="s">
        <v>1054</v>
      </c>
    </row>
    <row r="31" spans="1:3" x14ac:dyDescent="0.2">
      <c r="A31" s="8" t="s">
        <v>330</v>
      </c>
      <c r="B31" s="140" t="s">
        <v>1055</v>
      </c>
    </row>
    <row r="32" spans="1:3" x14ac:dyDescent="0.2">
      <c r="A32" s="8" t="s">
        <v>331</v>
      </c>
      <c r="B32" s="140" t="s">
        <v>1056</v>
      </c>
    </row>
    <row r="33" spans="1:4" x14ac:dyDescent="0.2">
      <c r="A33" s="8" t="s">
        <v>332</v>
      </c>
      <c r="B33" s="140" t="s">
        <v>1057</v>
      </c>
    </row>
    <row r="34" spans="1:4" x14ac:dyDescent="0.2">
      <c r="A34" s="8" t="s">
        <v>333</v>
      </c>
      <c r="B34" s="140" t="s">
        <v>1058</v>
      </c>
    </row>
    <row r="35" spans="1:4" x14ac:dyDescent="0.2">
      <c r="A35" s="8" t="s">
        <v>334</v>
      </c>
      <c r="B35" s="140" t="s">
        <v>883</v>
      </c>
    </row>
    <row r="36" spans="1:4" x14ac:dyDescent="0.2">
      <c r="A36" s="8" t="s">
        <v>335</v>
      </c>
      <c r="B36" s="140" t="s">
        <v>884</v>
      </c>
    </row>
    <row r="37" spans="1:4" x14ac:dyDescent="0.2">
      <c r="A37" s="8" t="s">
        <v>336</v>
      </c>
      <c r="B37" s="140" t="s">
        <v>885</v>
      </c>
    </row>
    <row r="38" spans="1:4" x14ac:dyDescent="0.2">
      <c r="A38" s="8" t="s">
        <v>337</v>
      </c>
      <c r="B38" s="140" t="s">
        <v>886</v>
      </c>
    </row>
    <row r="39" spans="1:4" x14ac:dyDescent="0.2">
      <c r="A39" s="8" t="s">
        <v>338</v>
      </c>
      <c r="B39" s="140" t="s">
        <v>887</v>
      </c>
    </row>
    <row r="40" spans="1:4" x14ac:dyDescent="0.2">
      <c r="A40" s="8" t="s">
        <v>339</v>
      </c>
      <c r="B40" s="140" t="s">
        <v>888</v>
      </c>
    </row>
    <row r="41" spans="1:4" x14ac:dyDescent="0.2">
      <c r="A41" s="8" t="s">
        <v>340</v>
      </c>
      <c r="B41" s="140" t="s">
        <v>890</v>
      </c>
    </row>
    <row r="42" spans="1:4" x14ac:dyDescent="0.2">
      <c r="A42" s="8" t="s">
        <v>341</v>
      </c>
      <c r="B42" s="140" t="s">
        <v>892</v>
      </c>
    </row>
    <row r="43" spans="1:4" x14ac:dyDescent="0.2">
      <c r="A43" s="8" t="s">
        <v>342</v>
      </c>
      <c r="B43" s="140" t="s">
        <v>893</v>
      </c>
    </row>
    <row r="44" spans="1:4" x14ac:dyDescent="0.2">
      <c r="A44" s="8" t="s">
        <v>343</v>
      </c>
      <c r="B44" s="140" t="s">
        <v>894</v>
      </c>
    </row>
    <row r="45" spans="1:4" x14ac:dyDescent="0.2">
      <c r="A45" s="8" t="s">
        <v>344</v>
      </c>
      <c r="B45" s="167" t="s">
        <v>825</v>
      </c>
    </row>
    <row r="46" spans="1:4" x14ac:dyDescent="0.2">
      <c r="A46" s="8" t="s">
        <v>345</v>
      </c>
      <c r="B46" s="167" t="s">
        <v>108</v>
      </c>
    </row>
    <row r="47" spans="1:4" x14ac:dyDescent="0.2">
      <c r="A47" s="8" t="s">
        <v>346</v>
      </c>
      <c r="B47" s="167" t="s">
        <v>88</v>
      </c>
    </row>
    <row r="48" spans="1:4" x14ac:dyDescent="0.2">
      <c r="A48" s="8" t="s">
        <v>347</v>
      </c>
      <c r="B48" s="167" t="s">
        <v>112</v>
      </c>
      <c r="D48" s="8"/>
    </row>
    <row r="49" spans="1:4" x14ac:dyDescent="0.2">
      <c r="A49" s="8" t="s">
        <v>348</v>
      </c>
      <c r="B49" s="167" t="s">
        <v>806</v>
      </c>
      <c r="D49" s="8"/>
    </row>
    <row r="50" spans="1:4" x14ac:dyDescent="0.2">
      <c r="A50" s="8" t="s">
        <v>349</v>
      </c>
      <c r="B50" s="167" t="s">
        <v>933</v>
      </c>
      <c r="D50" s="8"/>
    </row>
    <row r="51" spans="1:4" x14ac:dyDescent="0.2">
      <c r="A51" s="8" t="s">
        <v>350</v>
      </c>
      <c r="B51" s="167" t="s">
        <v>105</v>
      </c>
      <c r="D51" s="8"/>
    </row>
    <row r="52" spans="1:4" x14ac:dyDescent="0.2">
      <c r="A52" s="8" t="s">
        <v>351</v>
      </c>
      <c r="B52" s="167" t="s">
        <v>309</v>
      </c>
      <c r="C52" s="167" t="s">
        <v>13</v>
      </c>
      <c r="D52" s="167"/>
    </row>
    <row r="53" spans="1:4" x14ac:dyDescent="0.2">
      <c r="A53" s="8" t="s">
        <v>352</v>
      </c>
      <c r="B53" s="167" t="s">
        <v>930</v>
      </c>
      <c r="C53" s="167" t="s">
        <v>4</v>
      </c>
      <c r="D53" s="167"/>
    </row>
    <row r="54" spans="1:4" x14ac:dyDescent="0.2">
      <c r="A54" s="8" t="s">
        <v>353</v>
      </c>
      <c r="B54" s="167" t="s">
        <v>826</v>
      </c>
      <c r="C54" s="167" t="s">
        <v>4</v>
      </c>
      <c r="D54" s="167"/>
    </row>
    <row r="55" spans="1:4" x14ac:dyDescent="0.2">
      <c r="A55" s="8" t="s">
        <v>354</v>
      </c>
      <c r="B55" s="167" t="s">
        <v>291</v>
      </c>
      <c r="C55" s="167" t="s">
        <v>4</v>
      </c>
      <c r="D55" s="167"/>
    </row>
    <row r="56" spans="1:4" x14ac:dyDescent="0.2">
      <c r="A56" s="8" t="s">
        <v>355</v>
      </c>
      <c r="B56" s="167" t="s">
        <v>732</v>
      </c>
      <c r="C56" s="167" t="s">
        <v>16</v>
      </c>
      <c r="D56" s="167"/>
    </row>
    <row r="57" spans="1:4" x14ac:dyDescent="0.2">
      <c r="A57" s="8" t="s">
        <v>356</v>
      </c>
      <c r="B57" s="167" t="s">
        <v>321</v>
      </c>
      <c r="C57" s="167" t="s">
        <v>14</v>
      </c>
      <c r="D57" s="167"/>
    </row>
    <row r="58" spans="1:4" x14ac:dyDescent="0.2">
      <c r="A58" s="8" t="s">
        <v>357</v>
      </c>
      <c r="B58" s="167" t="s">
        <v>314</v>
      </c>
      <c r="C58" s="167" t="s">
        <v>28</v>
      </c>
      <c r="D58" s="167"/>
    </row>
    <row r="59" spans="1:4" x14ac:dyDescent="0.2">
      <c r="A59" s="8" t="s">
        <v>358</v>
      </c>
      <c r="B59" s="167" t="s">
        <v>116</v>
      </c>
      <c r="C59" s="167" t="s">
        <v>28</v>
      </c>
      <c r="D59" s="167"/>
    </row>
    <row r="60" spans="1:4" x14ac:dyDescent="0.2">
      <c r="A60" s="8" t="s">
        <v>359</v>
      </c>
      <c r="B60" s="167" t="s">
        <v>74</v>
      </c>
      <c r="C60" s="167" t="s">
        <v>28</v>
      </c>
      <c r="D60" s="167"/>
    </row>
    <row r="61" spans="1:4" x14ac:dyDescent="0.2">
      <c r="A61" s="8" t="s">
        <v>360</v>
      </c>
      <c r="B61" s="167" t="s">
        <v>825</v>
      </c>
      <c r="C61" s="167"/>
      <c r="D61" s="167"/>
    </row>
    <row r="62" spans="1:4" x14ac:dyDescent="0.2">
      <c r="A62" s="8" t="s">
        <v>361</v>
      </c>
      <c r="B62" s="167" t="s">
        <v>88</v>
      </c>
    </row>
    <row r="63" spans="1:4" x14ac:dyDescent="0.2">
      <c r="A63" s="8" t="s">
        <v>362</v>
      </c>
      <c r="B63" s="167" t="s">
        <v>152</v>
      </c>
    </row>
    <row r="64" spans="1:4" x14ac:dyDescent="0.2">
      <c r="A64" s="8" t="s">
        <v>363</v>
      </c>
      <c r="B64" s="167" t="s">
        <v>980</v>
      </c>
    </row>
    <row r="65" spans="1:4" x14ac:dyDescent="0.2">
      <c r="A65" s="8" t="s">
        <v>364</v>
      </c>
      <c r="B65" s="167" t="s">
        <v>933</v>
      </c>
    </row>
    <row r="66" spans="1:4" x14ac:dyDescent="0.2">
      <c r="A66" s="8" t="s">
        <v>365</v>
      </c>
      <c r="B66" s="167" t="s">
        <v>118</v>
      </c>
    </row>
    <row r="67" spans="1:4" x14ac:dyDescent="0.2">
      <c r="A67" s="8" t="s">
        <v>366</v>
      </c>
      <c r="B67" s="167" t="s">
        <v>981</v>
      </c>
      <c r="C67" s="167"/>
      <c r="D67" s="167"/>
    </row>
    <row r="68" spans="1:4" x14ac:dyDescent="0.2">
      <c r="A68" s="8" t="s">
        <v>367</v>
      </c>
      <c r="B68" s="167" t="s">
        <v>982</v>
      </c>
      <c r="C68" s="167"/>
      <c r="D68" s="167"/>
    </row>
    <row r="69" spans="1:4" x14ac:dyDescent="0.2">
      <c r="A69" s="8" t="s">
        <v>368</v>
      </c>
      <c r="B69" s="167" t="s">
        <v>291</v>
      </c>
      <c r="C69" s="167"/>
      <c r="D69" s="167"/>
    </row>
    <row r="70" spans="1:4" x14ac:dyDescent="0.2">
      <c r="A70" s="8" t="s">
        <v>369</v>
      </c>
      <c r="B70" s="167" t="s">
        <v>321</v>
      </c>
      <c r="C70" s="167"/>
      <c r="D70" s="167"/>
    </row>
    <row r="71" spans="1:4" x14ac:dyDescent="0.2">
      <c r="A71" s="8" t="s">
        <v>370</v>
      </c>
      <c r="B71" s="167" t="s">
        <v>314</v>
      </c>
    </row>
    <row r="72" spans="1:4" x14ac:dyDescent="0.2">
      <c r="A72" s="8" t="s">
        <v>371</v>
      </c>
      <c r="B72" s="167" t="s">
        <v>74</v>
      </c>
      <c r="C72" s="167"/>
      <c r="D72" s="167"/>
    </row>
    <row r="73" spans="1:4" x14ac:dyDescent="0.2">
      <c r="A73" s="8" t="s">
        <v>372</v>
      </c>
      <c r="B73" s="221" t="s">
        <v>986</v>
      </c>
    </row>
    <row r="74" spans="1:4" x14ac:dyDescent="0.2">
      <c r="A74" s="8" t="s">
        <v>373</v>
      </c>
      <c r="B74" s="221" t="s">
        <v>987</v>
      </c>
    </row>
    <row r="75" spans="1:4" x14ac:dyDescent="0.2">
      <c r="A75" s="8" t="s">
        <v>374</v>
      </c>
      <c r="B75" s="221" t="s">
        <v>1002</v>
      </c>
    </row>
    <row r="76" spans="1:4" x14ac:dyDescent="0.2">
      <c r="A76" s="8" t="s">
        <v>375</v>
      </c>
      <c r="B76" s="221" t="s">
        <v>988</v>
      </c>
    </row>
    <row r="77" spans="1:4" x14ac:dyDescent="0.2">
      <c r="A77" s="8" t="s">
        <v>376</v>
      </c>
      <c r="B77" s="221" t="s">
        <v>991</v>
      </c>
      <c r="C77" s="167"/>
      <c r="D77" s="167"/>
    </row>
    <row r="78" spans="1:4" x14ac:dyDescent="0.2">
      <c r="A78" s="8" t="s">
        <v>377</v>
      </c>
      <c r="B78" s="221" t="s">
        <v>1000</v>
      </c>
      <c r="C78" s="167"/>
      <c r="D78" s="167"/>
    </row>
    <row r="79" spans="1:4" x14ac:dyDescent="0.2">
      <c r="A79" s="8" t="s">
        <v>378</v>
      </c>
      <c r="B79" s="221" t="s">
        <v>997</v>
      </c>
      <c r="C79" s="167"/>
      <c r="D79" s="167"/>
    </row>
    <row r="80" spans="1:4" x14ac:dyDescent="0.2">
      <c r="A80" s="8" t="s">
        <v>379</v>
      </c>
      <c r="B80" s="221" t="s">
        <v>998</v>
      </c>
      <c r="C80" s="167"/>
      <c r="D80" s="167"/>
    </row>
    <row r="81" spans="1:4" x14ac:dyDescent="0.2">
      <c r="A81" s="8" t="s">
        <v>380</v>
      </c>
      <c r="B81" s="221" t="s">
        <v>989</v>
      </c>
      <c r="C81" s="167"/>
      <c r="D81" s="167"/>
    </row>
    <row r="82" spans="1:4" x14ac:dyDescent="0.2">
      <c r="A82" s="8" t="s">
        <v>381</v>
      </c>
      <c r="B82" s="221" t="s">
        <v>993</v>
      </c>
      <c r="C82" s="167"/>
      <c r="D82" s="167"/>
    </row>
    <row r="83" spans="1:4" x14ac:dyDescent="0.2">
      <c r="A83" s="8" t="s">
        <v>382</v>
      </c>
      <c r="B83" s="52" t="s">
        <v>309</v>
      </c>
      <c r="C83" s="167"/>
      <c r="D83" s="167"/>
    </row>
    <row r="84" spans="1:4" x14ac:dyDescent="0.2">
      <c r="A84" s="8" t="s">
        <v>383</v>
      </c>
      <c r="B84" s="52" t="s">
        <v>762</v>
      </c>
      <c r="C84" s="167"/>
      <c r="D84" s="167"/>
    </row>
    <row r="85" spans="1:4" x14ac:dyDescent="0.2">
      <c r="A85" s="8" t="s">
        <v>384</v>
      </c>
      <c r="B85" s="52" t="s">
        <v>291</v>
      </c>
      <c r="C85" s="167"/>
      <c r="D85" s="167"/>
    </row>
    <row r="86" spans="1:4" x14ac:dyDescent="0.2">
      <c r="A86" s="8" t="s">
        <v>385</v>
      </c>
      <c r="B86" s="52" t="s">
        <v>48</v>
      </c>
      <c r="C86" s="167"/>
      <c r="D86" s="167"/>
    </row>
    <row r="87" spans="1:4" x14ac:dyDescent="0.2">
      <c r="A87" s="8" t="s">
        <v>386</v>
      </c>
      <c r="B87" s="52" t="s">
        <v>616</v>
      </c>
      <c r="C87" s="167"/>
      <c r="D87" s="167"/>
    </row>
    <row r="88" spans="1:4" x14ac:dyDescent="0.2">
      <c r="A88" s="8" t="s">
        <v>387</v>
      </c>
      <c r="B88" s="52" t="s">
        <v>256</v>
      </c>
      <c r="C88" s="167"/>
      <c r="D88" s="167"/>
    </row>
    <row r="89" spans="1:4" x14ac:dyDescent="0.2">
      <c r="A89" s="8" t="s">
        <v>388</v>
      </c>
      <c r="B89" s="52" t="s">
        <v>118</v>
      </c>
      <c r="C89" s="167"/>
      <c r="D89" s="167"/>
    </row>
    <row r="90" spans="1:4" x14ac:dyDescent="0.2">
      <c r="A90" s="8" t="s">
        <v>389</v>
      </c>
      <c r="B90" s="52" t="s">
        <v>135</v>
      </c>
      <c r="C90" s="167"/>
      <c r="D90" s="167"/>
    </row>
    <row r="91" spans="1:4" x14ac:dyDescent="0.2">
      <c r="A91" s="8" t="s">
        <v>390</v>
      </c>
      <c r="B91" s="52" t="s">
        <v>112</v>
      </c>
      <c r="C91" s="167"/>
      <c r="D91" s="167"/>
    </row>
    <row r="92" spans="1:4" x14ac:dyDescent="0.2">
      <c r="A92" s="8" t="s">
        <v>391</v>
      </c>
      <c r="B92" s="52" t="s">
        <v>17</v>
      </c>
      <c r="C92" s="167"/>
      <c r="D92" s="167"/>
    </row>
    <row r="93" spans="1:4" x14ac:dyDescent="0.2">
      <c r="A93" s="8" t="s">
        <v>392</v>
      </c>
      <c r="B93" s="52" t="s">
        <v>108</v>
      </c>
      <c r="C93" s="167"/>
      <c r="D93" s="167"/>
    </row>
    <row r="94" spans="1:4" x14ac:dyDescent="0.2">
      <c r="A94" s="8" t="s">
        <v>393</v>
      </c>
      <c r="B94" s="52" t="s">
        <v>104</v>
      </c>
      <c r="C94" s="167"/>
      <c r="D94" s="167"/>
    </row>
    <row r="95" spans="1:4" x14ac:dyDescent="0.2">
      <c r="A95" s="8" t="s">
        <v>394</v>
      </c>
      <c r="B95" s="52" t="s">
        <v>105</v>
      </c>
      <c r="C95" s="167"/>
      <c r="D95" s="167"/>
    </row>
    <row r="96" spans="1:4" x14ac:dyDescent="0.2">
      <c r="A96" s="8" t="s">
        <v>395</v>
      </c>
      <c r="B96" s="52" t="s">
        <v>48</v>
      </c>
      <c r="C96" s="167"/>
      <c r="D96" s="167"/>
    </row>
    <row r="97" spans="1:4" x14ac:dyDescent="0.2">
      <c r="A97" s="8" t="s">
        <v>396</v>
      </c>
      <c r="B97" s="52" t="s">
        <v>314</v>
      </c>
      <c r="C97" s="167"/>
      <c r="D97" s="167"/>
    </row>
    <row r="98" spans="1:4" x14ac:dyDescent="0.2">
      <c r="A98" s="8" t="s">
        <v>397</v>
      </c>
      <c r="B98" s="52" t="s">
        <v>826</v>
      </c>
      <c r="C98" s="167"/>
      <c r="D98" s="167"/>
    </row>
    <row r="99" spans="1:4" x14ac:dyDescent="0.2">
      <c r="A99" s="8" t="s">
        <v>398</v>
      </c>
      <c r="B99" s="52" t="s">
        <v>616</v>
      </c>
      <c r="C99" s="167"/>
      <c r="D99" s="167"/>
    </row>
    <row r="100" spans="1:4" x14ac:dyDescent="0.2">
      <c r="A100" s="8" t="s">
        <v>399</v>
      </c>
      <c r="B100" s="52" t="s">
        <v>74</v>
      </c>
      <c r="C100" s="167"/>
      <c r="D100" s="167"/>
    </row>
    <row r="101" spans="1:4" x14ac:dyDescent="0.2">
      <c r="A101" s="8" t="s">
        <v>400</v>
      </c>
      <c r="B101" s="52" t="s">
        <v>1008</v>
      </c>
      <c r="C101" s="167"/>
      <c r="D101" s="167"/>
    </row>
    <row r="102" spans="1:4" x14ac:dyDescent="0.2">
      <c r="A102" s="8" t="s">
        <v>401</v>
      </c>
      <c r="B102" s="52" t="s">
        <v>3</v>
      </c>
      <c r="C102" s="167"/>
      <c r="D102" s="167"/>
    </row>
    <row r="103" spans="1:4" x14ac:dyDescent="0.2">
      <c r="A103" s="8" t="s">
        <v>402</v>
      </c>
      <c r="B103" s="198" t="s">
        <v>1009</v>
      </c>
      <c r="C103" s="167"/>
      <c r="D103" s="167"/>
    </row>
    <row r="104" spans="1:4" ht="15.75" x14ac:dyDescent="0.25">
      <c r="A104" s="8" t="s">
        <v>403</v>
      </c>
      <c r="B104" s="52" t="s">
        <v>112</v>
      </c>
      <c r="C104" s="3"/>
      <c r="D104" s="221"/>
    </row>
    <row r="105" spans="1:4" x14ac:dyDescent="0.2">
      <c r="A105" s="8" t="s">
        <v>404</v>
      </c>
      <c r="B105" s="198" t="s">
        <v>294</v>
      </c>
      <c r="C105" s="221"/>
      <c r="D105" s="221"/>
    </row>
    <row r="106" spans="1:4" x14ac:dyDescent="0.2">
      <c r="A106" s="8" t="s">
        <v>405</v>
      </c>
      <c r="B106" s="198" t="s">
        <v>825</v>
      </c>
      <c r="C106" s="221"/>
      <c r="D106" s="221"/>
    </row>
    <row r="107" spans="1:4" x14ac:dyDescent="0.2">
      <c r="A107" s="8" t="s">
        <v>406</v>
      </c>
      <c r="B107" s="52" t="s">
        <v>152</v>
      </c>
      <c r="C107" s="221"/>
      <c r="D107" s="221"/>
    </row>
    <row r="108" spans="1:4" x14ac:dyDescent="0.2">
      <c r="A108" s="8" t="s">
        <v>407</v>
      </c>
      <c r="B108" s="198" t="s">
        <v>105</v>
      </c>
      <c r="C108" s="221"/>
      <c r="D108" s="221"/>
    </row>
    <row r="109" spans="1:4" x14ac:dyDescent="0.2">
      <c r="A109" s="8" t="s">
        <v>408</v>
      </c>
      <c r="B109" s="52" t="s">
        <v>806</v>
      </c>
      <c r="C109" s="221"/>
      <c r="D109" s="221"/>
    </row>
    <row r="110" spans="1:4" x14ac:dyDescent="0.2">
      <c r="A110" s="8" t="s">
        <v>409</v>
      </c>
      <c r="B110" s="52" t="s">
        <v>314</v>
      </c>
      <c r="C110" s="221"/>
      <c r="D110" s="221"/>
    </row>
    <row r="111" spans="1:4" x14ac:dyDescent="0.2">
      <c r="A111" s="8" t="s">
        <v>410</v>
      </c>
      <c r="B111" s="52" t="s">
        <v>616</v>
      </c>
      <c r="C111" s="221"/>
      <c r="D111" s="221"/>
    </row>
    <row r="112" spans="1:4" x14ac:dyDescent="0.2">
      <c r="A112" s="8" t="s">
        <v>411</v>
      </c>
      <c r="B112" s="52" t="s">
        <v>826</v>
      </c>
      <c r="C112" s="221"/>
      <c r="D112" s="221"/>
    </row>
    <row r="113" spans="1:4" x14ac:dyDescent="0.2">
      <c r="A113" s="8" t="s">
        <v>412</v>
      </c>
      <c r="B113" s="52" t="s">
        <v>74</v>
      </c>
      <c r="C113" s="221"/>
      <c r="D113" s="221"/>
    </row>
    <row r="114" spans="1:4" x14ac:dyDescent="0.2">
      <c r="A114" s="8" t="s">
        <v>413</v>
      </c>
      <c r="B114" s="52" t="s">
        <v>762</v>
      </c>
      <c r="C114" s="221"/>
      <c r="D114" s="221"/>
    </row>
    <row r="115" spans="1:4" x14ac:dyDescent="0.2">
      <c r="A115" s="8" t="s">
        <v>414</v>
      </c>
      <c r="B115" s="52" t="s">
        <v>291</v>
      </c>
      <c r="C115" s="221"/>
      <c r="D115" s="221"/>
    </row>
    <row r="116" spans="1:4" x14ac:dyDescent="0.2">
      <c r="A116" s="8" t="s">
        <v>415</v>
      </c>
      <c r="B116" s="198" t="s">
        <v>48</v>
      </c>
      <c r="C116" s="52"/>
      <c r="D116" s="52"/>
    </row>
    <row r="117" spans="1:4" x14ac:dyDescent="0.2">
      <c r="A117" s="8" t="s">
        <v>416</v>
      </c>
      <c r="B117" s="198" t="s">
        <v>616</v>
      </c>
      <c r="C117" s="52"/>
      <c r="D117" s="52"/>
    </row>
    <row r="118" spans="1:4" ht="15.75" x14ac:dyDescent="0.2">
      <c r="A118" s="8" t="s">
        <v>417</v>
      </c>
      <c r="B118" s="148" t="s">
        <v>1019</v>
      </c>
      <c r="C118" s="52"/>
      <c r="D118" s="52"/>
    </row>
    <row r="119" spans="1:4" ht="15.75" x14ac:dyDescent="0.2">
      <c r="A119" s="8" t="s">
        <v>418</v>
      </c>
      <c r="B119" s="148" t="s">
        <v>1020</v>
      </c>
      <c r="C119" s="52"/>
      <c r="D119" s="52"/>
    </row>
    <row r="120" spans="1:4" ht="15.75" x14ac:dyDescent="0.2">
      <c r="A120" s="8" t="s">
        <v>419</v>
      </c>
      <c r="B120" s="148" t="s">
        <v>1021</v>
      </c>
      <c r="C120" s="52"/>
      <c r="D120" s="52"/>
    </row>
    <row r="121" spans="1:4" ht="15.75" x14ac:dyDescent="0.2">
      <c r="A121" s="8" t="s">
        <v>420</v>
      </c>
      <c r="B121" s="148" t="s">
        <v>1022</v>
      </c>
      <c r="C121" s="52"/>
      <c r="D121" s="52"/>
    </row>
    <row r="122" spans="1:4" ht="15.75" x14ac:dyDescent="0.2">
      <c r="A122" s="8" t="s">
        <v>421</v>
      </c>
      <c r="B122" s="148" t="s">
        <v>1023</v>
      </c>
      <c r="C122" s="52"/>
      <c r="D122" s="52"/>
    </row>
    <row r="123" spans="1:4" ht="15.75" x14ac:dyDescent="0.2">
      <c r="A123" s="8" t="s">
        <v>422</v>
      </c>
      <c r="B123" s="148" t="s">
        <v>1024</v>
      </c>
      <c r="C123" s="52"/>
      <c r="D123" s="52"/>
    </row>
    <row r="124" spans="1:4" ht="15.75" x14ac:dyDescent="0.2">
      <c r="A124" s="8" t="s">
        <v>423</v>
      </c>
      <c r="B124" s="148" t="s">
        <v>1026</v>
      </c>
      <c r="C124" s="52"/>
      <c r="D124" s="52"/>
    </row>
    <row r="125" spans="1:4" ht="15.75" x14ac:dyDescent="0.2">
      <c r="A125" s="8" t="s">
        <v>424</v>
      </c>
      <c r="B125" s="148" t="s">
        <v>1027</v>
      </c>
      <c r="C125" s="52"/>
      <c r="D125" s="52"/>
    </row>
    <row r="126" spans="1:4" ht="15.75" x14ac:dyDescent="0.2">
      <c r="A126" s="8" t="s">
        <v>425</v>
      </c>
      <c r="B126" s="148" t="s">
        <v>1028</v>
      </c>
      <c r="C126" s="52"/>
      <c r="D126" s="52"/>
    </row>
    <row r="127" spans="1:4" ht="15.75" x14ac:dyDescent="0.2">
      <c r="A127" s="8" t="s">
        <v>426</v>
      </c>
      <c r="B127" s="148" t="s">
        <v>1030</v>
      </c>
      <c r="C127" s="52"/>
      <c r="D127" s="52"/>
    </row>
    <row r="128" spans="1:4" ht="15.75" x14ac:dyDescent="0.2">
      <c r="A128" s="8" t="s">
        <v>427</v>
      </c>
      <c r="B128" s="148" t="s">
        <v>1031</v>
      </c>
      <c r="C128" s="52"/>
      <c r="D128" s="52"/>
    </row>
    <row r="129" spans="1:4" ht="15.75" x14ac:dyDescent="0.25">
      <c r="A129" s="8" t="s">
        <v>428</v>
      </c>
      <c r="B129" s="2" t="s">
        <v>1032</v>
      </c>
      <c r="C129" s="52" t="s">
        <v>28</v>
      </c>
      <c r="D129" s="52"/>
    </row>
    <row r="130" spans="1:4" ht="15.75" x14ac:dyDescent="0.25">
      <c r="A130" s="8" t="s">
        <v>429</v>
      </c>
      <c r="B130" s="2" t="s">
        <v>1033</v>
      </c>
      <c r="C130" s="52"/>
      <c r="D130" s="52"/>
    </row>
    <row r="131" spans="1:4" ht="15.75" x14ac:dyDescent="0.2">
      <c r="A131" s="8" t="s">
        <v>430</v>
      </c>
      <c r="B131" s="148" t="s">
        <v>1035</v>
      </c>
      <c r="C131" s="52" t="s">
        <v>28</v>
      </c>
      <c r="D131" s="52"/>
    </row>
    <row r="132" spans="1:4" ht="15.75" x14ac:dyDescent="0.2">
      <c r="A132" s="8" t="s">
        <v>431</v>
      </c>
      <c r="B132" s="148" t="s">
        <v>1036</v>
      </c>
      <c r="C132" s="52" t="s">
        <v>39</v>
      </c>
      <c r="D132" s="52"/>
    </row>
    <row r="133" spans="1:4" ht="15.75" x14ac:dyDescent="0.2">
      <c r="A133" s="8" t="s">
        <v>432</v>
      </c>
      <c r="B133" s="148" t="s">
        <v>1037</v>
      </c>
      <c r="C133" s="52" t="s">
        <v>4</v>
      </c>
      <c r="D133" s="52"/>
    </row>
    <row r="134" spans="1:4" x14ac:dyDescent="0.2">
      <c r="A134" s="8" t="s">
        <v>433</v>
      </c>
      <c r="B134" s="5" t="s">
        <v>256</v>
      </c>
      <c r="C134" s="52"/>
      <c r="D134" s="52"/>
    </row>
    <row r="135" spans="1:4" x14ac:dyDescent="0.2">
      <c r="A135" s="8" t="s">
        <v>434</v>
      </c>
      <c r="B135" s="5" t="s">
        <v>135</v>
      </c>
      <c r="C135" s="52" t="s">
        <v>4</v>
      </c>
      <c r="D135" s="52"/>
    </row>
    <row r="136" spans="1:4" x14ac:dyDescent="0.2">
      <c r="A136" s="8" t="s">
        <v>435</v>
      </c>
      <c r="B136" s="52" t="s">
        <v>110</v>
      </c>
      <c r="C136" s="52" t="s">
        <v>293</v>
      </c>
      <c r="D136" s="52"/>
    </row>
    <row r="137" spans="1:4" x14ac:dyDescent="0.2">
      <c r="A137" s="8" t="s">
        <v>436</v>
      </c>
      <c r="B137" s="5" t="s">
        <v>105</v>
      </c>
    </row>
    <row r="138" spans="1:4" x14ac:dyDescent="0.2">
      <c r="A138" s="8" t="s">
        <v>437</v>
      </c>
      <c r="B138" s="5" t="s">
        <v>309</v>
      </c>
      <c r="C138" s="198"/>
      <c r="D138" s="198"/>
    </row>
    <row r="139" spans="1:4" x14ac:dyDescent="0.2">
      <c r="A139" s="8" t="s">
        <v>438</v>
      </c>
      <c r="B139" s="5" t="s">
        <v>826</v>
      </c>
      <c r="C139" s="198"/>
      <c r="D139" s="198"/>
    </row>
    <row r="140" spans="1:4" x14ac:dyDescent="0.2">
      <c r="A140" s="8" t="s">
        <v>439</v>
      </c>
      <c r="B140" s="5" t="s">
        <v>685</v>
      </c>
      <c r="C140" s="198" t="s">
        <v>39</v>
      </c>
      <c r="D140" s="198"/>
    </row>
    <row r="141" spans="1:4" x14ac:dyDescent="0.2">
      <c r="A141" s="8" t="s">
        <v>440</v>
      </c>
      <c r="B141" s="5" t="s">
        <v>1133</v>
      </c>
      <c r="C141" s="198" t="s">
        <v>28</v>
      </c>
      <c r="D141" s="198"/>
    </row>
    <row r="142" spans="1:4" x14ac:dyDescent="0.2">
      <c r="A142" s="8" t="s">
        <v>441</v>
      </c>
      <c r="B142" s="5" t="s">
        <v>732</v>
      </c>
      <c r="C142" s="198"/>
      <c r="D142" s="198"/>
    </row>
    <row r="143" spans="1:4" x14ac:dyDescent="0.2">
      <c r="A143" s="8" t="s">
        <v>442</v>
      </c>
      <c r="B143" s="5" t="s">
        <v>291</v>
      </c>
      <c r="C143" s="198" t="s">
        <v>28</v>
      </c>
      <c r="D143" s="198"/>
    </row>
    <row r="144" spans="1:4" x14ac:dyDescent="0.2">
      <c r="A144" s="8" t="s">
        <v>443</v>
      </c>
      <c r="B144" s="5" t="s">
        <v>1133</v>
      </c>
      <c r="C144" s="198"/>
      <c r="D144" s="198"/>
    </row>
    <row r="145" spans="1:4" x14ac:dyDescent="0.2">
      <c r="A145" s="8" t="s">
        <v>444</v>
      </c>
      <c r="B145" s="5" t="s">
        <v>617</v>
      </c>
      <c r="C145" s="198" t="s">
        <v>39</v>
      </c>
      <c r="D145" s="198"/>
    </row>
    <row r="146" spans="1:4" x14ac:dyDescent="0.2">
      <c r="A146" s="8" t="s">
        <v>445</v>
      </c>
      <c r="B146" s="5" t="s">
        <v>321</v>
      </c>
      <c r="C146" s="198" t="s">
        <v>28</v>
      </c>
      <c r="D146" s="198"/>
    </row>
    <row r="147" spans="1:4" x14ac:dyDescent="0.2">
      <c r="A147" s="8" t="s">
        <v>446</v>
      </c>
      <c r="B147" s="189" t="s">
        <v>1137</v>
      </c>
      <c r="C147" s="198"/>
      <c r="D147" s="198"/>
    </row>
    <row r="148" spans="1:4" x14ac:dyDescent="0.2">
      <c r="A148" s="8" t="s">
        <v>447</v>
      </c>
      <c r="B148" s="189" t="s">
        <v>291</v>
      </c>
      <c r="C148" s="198"/>
      <c r="D148" s="198"/>
    </row>
    <row r="149" spans="1:4" x14ac:dyDescent="0.2">
      <c r="A149" s="8" t="s">
        <v>448</v>
      </c>
      <c r="B149" s="189" t="s">
        <v>732</v>
      </c>
      <c r="C149" s="198" t="s">
        <v>28</v>
      </c>
      <c r="D149" s="198"/>
    </row>
    <row r="150" spans="1:4" x14ac:dyDescent="0.2">
      <c r="A150" s="8" t="s">
        <v>449</v>
      </c>
      <c r="B150" s="189" t="s">
        <v>110</v>
      </c>
      <c r="C150" s="52" t="s">
        <v>28</v>
      </c>
      <c r="D150" s="52"/>
    </row>
    <row r="151" spans="1:4" x14ac:dyDescent="0.2">
      <c r="A151" s="8" t="s">
        <v>450</v>
      </c>
      <c r="B151" s="189" t="s">
        <v>96</v>
      </c>
    </row>
    <row r="152" spans="1:4" x14ac:dyDescent="0.2">
      <c r="A152" s="8" t="s">
        <v>451</v>
      </c>
      <c r="B152" s="189" t="s">
        <v>48</v>
      </c>
    </row>
    <row r="153" spans="1:4" x14ac:dyDescent="0.2">
      <c r="A153" s="8" t="s">
        <v>452</v>
      </c>
      <c r="B153" s="189" t="s">
        <v>616</v>
      </c>
    </row>
    <row r="154" spans="1:4" x14ac:dyDescent="0.2">
      <c r="A154" s="8" t="s">
        <v>453</v>
      </c>
      <c r="B154" s="189" t="s">
        <v>825</v>
      </c>
    </row>
    <row r="155" spans="1:4" x14ac:dyDescent="0.2">
      <c r="A155" s="8" t="s">
        <v>454</v>
      </c>
      <c r="B155" s="189" t="s">
        <v>152</v>
      </c>
    </row>
    <row r="156" spans="1:4" x14ac:dyDescent="0.2">
      <c r="A156" s="8" t="s">
        <v>455</v>
      </c>
      <c r="B156" s="189" t="s">
        <v>112</v>
      </c>
    </row>
    <row r="157" spans="1:4" x14ac:dyDescent="0.2">
      <c r="A157" s="8" t="s">
        <v>456</v>
      </c>
      <c r="B157" s="189" t="s">
        <v>108</v>
      </c>
      <c r="C157" s="52"/>
      <c r="D157" s="52"/>
    </row>
    <row r="158" spans="1:4" x14ac:dyDescent="0.2">
      <c r="A158" s="8" t="s">
        <v>457</v>
      </c>
      <c r="B158" s="189" t="s">
        <v>116</v>
      </c>
    </row>
    <row r="159" spans="1:4" x14ac:dyDescent="0.2">
      <c r="A159" s="8" t="s">
        <v>458</v>
      </c>
      <c r="B159" s="189" t="s">
        <v>48</v>
      </c>
    </row>
    <row r="160" spans="1:4" x14ac:dyDescent="0.2">
      <c r="A160" s="8" t="s">
        <v>459</v>
      </c>
      <c r="B160" s="189" t="s">
        <v>1138</v>
      </c>
    </row>
    <row r="161" spans="1:2" x14ac:dyDescent="0.2">
      <c r="A161" s="8" t="s">
        <v>460</v>
      </c>
      <c r="B161" s="189" t="s">
        <v>88</v>
      </c>
    </row>
    <row r="162" spans="1:2" x14ac:dyDescent="0.2">
      <c r="A162" s="8" t="s">
        <v>461</v>
      </c>
      <c r="B162" s="221" t="s">
        <v>1142</v>
      </c>
    </row>
    <row r="163" spans="1:2" x14ac:dyDescent="0.2">
      <c r="A163" s="8" t="s">
        <v>462</v>
      </c>
      <c r="B163" s="221" t="s">
        <v>1143</v>
      </c>
    </row>
    <row r="164" spans="1:2" x14ac:dyDescent="0.2">
      <c r="A164" s="8" t="s">
        <v>463</v>
      </c>
      <c r="B164" s="221" t="s">
        <v>1145</v>
      </c>
    </row>
    <row r="165" spans="1:2" x14ac:dyDescent="0.2">
      <c r="A165" s="8" t="s">
        <v>464</v>
      </c>
      <c r="B165" s="221" t="s">
        <v>1146</v>
      </c>
    </row>
    <row r="166" spans="1:2" x14ac:dyDescent="0.2">
      <c r="A166" s="8" t="s">
        <v>465</v>
      </c>
      <c r="B166" s="221" t="s">
        <v>993</v>
      </c>
    </row>
    <row r="167" spans="1:2" x14ac:dyDescent="0.2">
      <c r="A167" s="8" t="s">
        <v>466</v>
      </c>
      <c r="B167" s="221" t="s">
        <v>1148</v>
      </c>
    </row>
    <row r="168" spans="1:2" x14ac:dyDescent="0.2">
      <c r="A168" s="8" t="s">
        <v>467</v>
      </c>
      <c r="B168" s="221" t="s">
        <v>1145</v>
      </c>
    </row>
    <row r="169" spans="1:2" x14ac:dyDescent="0.2">
      <c r="A169" s="8" t="s">
        <v>468</v>
      </c>
      <c r="B169" s="52" t="s">
        <v>105</v>
      </c>
    </row>
    <row r="170" spans="1:2" x14ac:dyDescent="0.2">
      <c r="A170" s="8" t="s">
        <v>469</v>
      </c>
      <c r="B170" s="52" t="s">
        <v>48</v>
      </c>
    </row>
    <row r="171" spans="1:2" x14ac:dyDescent="0.2">
      <c r="A171" s="8" t="s">
        <v>470</v>
      </c>
      <c r="B171" s="52" t="s">
        <v>616</v>
      </c>
    </row>
    <row r="172" spans="1:2" x14ac:dyDescent="0.2">
      <c r="A172" s="8" t="s">
        <v>471</v>
      </c>
      <c r="B172" s="52" t="s">
        <v>826</v>
      </c>
    </row>
    <row r="173" spans="1:2" x14ac:dyDescent="0.2">
      <c r="A173" s="8" t="s">
        <v>472</v>
      </c>
      <c r="B173" s="52" t="s">
        <v>309</v>
      </c>
    </row>
    <row r="174" spans="1:2" x14ac:dyDescent="0.2">
      <c r="A174" s="8" t="s">
        <v>473</v>
      </c>
      <c r="B174" s="52" t="s">
        <v>291</v>
      </c>
    </row>
    <row r="175" spans="1:2" x14ac:dyDescent="0.2">
      <c r="A175" s="8" t="s">
        <v>474</v>
      </c>
      <c r="B175" s="52" t="s">
        <v>1153</v>
      </c>
    </row>
    <row r="176" spans="1:2" x14ac:dyDescent="0.2">
      <c r="A176" s="8" t="s">
        <v>475</v>
      </c>
      <c r="B176" s="52" t="s">
        <v>96</v>
      </c>
    </row>
    <row r="177" spans="1:4" x14ac:dyDescent="0.2">
      <c r="A177" s="8" t="s">
        <v>476</v>
      </c>
      <c r="B177" s="52" t="s">
        <v>48</v>
      </c>
      <c r="C177" s="47"/>
    </row>
    <row r="178" spans="1:4" x14ac:dyDescent="0.2">
      <c r="A178" s="8" t="s">
        <v>477</v>
      </c>
      <c r="B178" s="52" t="s">
        <v>616</v>
      </c>
      <c r="C178" s="47"/>
      <c r="D178" s="8"/>
    </row>
    <row r="179" spans="1:4" ht="15.75" x14ac:dyDescent="0.2">
      <c r="A179" s="8" t="s">
        <v>478</v>
      </c>
      <c r="B179" s="154" t="s">
        <v>118</v>
      </c>
      <c r="C179" s="47"/>
      <c r="D179" s="8"/>
    </row>
    <row r="180" spans="1:4" ht="15.75" x14ac:dyDescent="0.2">
      <c r="A180" s="8" t="s">
        <v>479</v>
      </c>
      <c r="B180" s="154" t="s">
        <v>112</v>
      </c>
      <c r="C180" s="47"/>
      <c r="D180" s="8"/>
    </row>
    <row r="181" spans="1:4" ht="15.75" x14ac:dyDescent="0.2">
      <c r="A181" s="8" t="s">
        <v>480</v>
      </c>
      <c r="B181" s="154" t="s">
        <v>152</v>
      </c>
      <c r="C181" s="47"/>
      <c r="D181" s="8"/>
    </row>
    <row r="182" spans="1:4" ht="15.75" x14ac:dyDescent="0.2">
      <c r="A182" s="8" t="s">
        <v>481</v>
      </c>
      <c r="B182" s="154" t="s">
        <v>88</v>
      </c>
      <c r="C182" s="155"/>
      <c r="D182" s="8"/>
    </row>
    <row r="183" spans="1:4" ht="15.75" x14ac:dyDescent="0.2">
      <c r="A183" s="8" t="s">
        <v>482</v>
      </c>
      <c r="B183" s="154" t="s">
        <v>806</v>
      </c>
      <c r="D183" s="8"/>
    </row>
    <row r="184" spans="1:4" ht="15.75" x14ac:dyDescent="0.25">
      <c r="A184" s="8" t="s">
        <v>483</v>
      </c>
      <c r="B184" s="154" t="s">
        <v>826</v>
      </c>
      <c r="C184" s="2"/>
      <c r="D184" s="8"/>
    </row>
    <row r="185" spans="1:4" ht="15.75" x14ac:dyDescent="0.25">
      <c r="A185" s="8" t="s">
        <v>484</v>
      </c>
      <c r="B185" s="154" t="s">
        <v>309</v>
      </c>
      <c r="C185" s="2"/>
      <c r="D185" s="8"/>
    </row>
    <row r="186" spans="1:4" ht="15.75" x14ac:dyDescent="0.25">
      <c r="A186" s="8" t="s">
        <v>485</v>
      </c>
      <c r="B186" s="154" t="s">
        <v>291</v>
      </c>
      <c r="C186" s="2"/>
      <c r="D186" s="8"/>
    </row>
    <row r="187" spans="1:4" ht="15.75" x14ac:dyDescent="0.25">
      <c r="A187" s="8" t="s">
        <v>486</v>
      </c>
      <c r="B187" s="154" t="s">
        <v>48</v>
      </c>
      <c r="C187" s="2"/>
      <c r="D187" s="8"/>
    </row>
    <row r="188" spans="1:4" ht="15.75" x14ac:dyDescent="0.25">
      <c r="A188" s="8" t="s">
        <v>487</v>
      </c>
      <c r="B188" s="140" t="s">
        <v>1157</v>
      </c>
      <c r="C188" s="2"/>
      <c r="D188" s="8"/>
    </row>
    <row r="189" spans="1:4" x14ac:dyDescent="0.2">
      <c r="A189" s="8" t="s">
        <v>488</v>
      </c>
      <c r="B189" s="140" t="s">
        <v>1159</v>
      </c>
      <c r="D189" s="8"/>
    </row>
    <row r="190" spans="1:4" ht="15.75" x14ac:dyDescent="0.25">
      <c r="A190" s="8" t="s">
        <v>489</v>
      </c>
      <c r="B190" s="140" t="s">
        <v>1162</v>
      </c>
      <c r="C190" s="2"/>
      <c r="D190" s="8"/>
    </row>
    <row r="191" spans="1:4" ht="15.75" x14ac:dyDescent="0.25">
      <c r="A191" s="8" t="s">
        <v>490</v>
      </c>
      <c r="B191" s="140" t="s">
        <v>1164</v>
      </c>
      <c r="C191" s="2"/>
      <c r="D191" s="8"/>
    </row>
    <row r="192" spans="1:4" ht="15.75" x14ac:dyDescent="0.25">
      <c r="A192" s="8" t="s">
        <v>491</v>
      </c>
      <c r="B192" s="140" t="s">
        <v>1167</v>
      </c>
      <c r="C192" s="2"/>
      <c r="D192" s="8"/>
    </row>
    <row r="193" spans="1:4" ht="15.75" x14ac:dyDescent="0.25">
      <c r="A193" s="8" t="s">
        <v>492</v>
      </c>
      <c r="B193" s="140" t="s">
        <v>1168</v>
      </c>
      <c r="C193" s="2"/>
      <c r="D193" s="8"/>
    </row>
    <row r="194" spans="1:4" ht="15.75" x14ac:dyDescent="0.25">
      <c r="A194" s="8" t="s">
        <v>493</v>
      </c>
      <c r="B194" s="140" t="s">
        <v>1169</v>
      </c>
      <c r="C194" s="2"/>
      <c r="D194" s="8"/>
    </row>
    <row r="195" spans="1:4" x14ac:dyDescent="0.2">
      <c r="A195" s="8" t="s">
        <v>494</v>
      </c>
      <c r="B195" s="189" t="s">
        <v>291</v>
      </c>
    </row>
    <row r="196" spans="1:4" x14ac:dyDescent="0.2">
      <c r="A196" s="8" t="s">
        <v>495</v>
      </c>
      <c r="B196" s="189" t="s">
        <v>95</v>
      </c>
    </row>
    <row r="197" spans="1:4" x14ac:dyDescent="0.2">
      <c r="A197" s="8" t="s">
        <v>496</v>
      </c>
      <c r="B197" s="189" t="s">
        <v>48</v>
      </c>
    </row>
    <row r="198" spans="1:4" ht="15.75" x14ac:dyDescent="0.25">
      <c r="A198" s="8" t="s">
        <v>497</v>
      </c>
      <c r="B198" s="189" t="s">
        <v>806</v>
      </c>
      <c r="C198" s="2"/>
    </row>
    <row r="199" spans="1:4" ht="15.75" x14ac:dyDescent="0.25">
      <c r="A199" s="8" t="s">
        <v>498</v>
      </c>
      <c r="B199" s="189" t="s">
        <v>94</v>
      </c>
      <c r="C199" s="2"/>
    </row>
    <row r="200" spans="1:4" ht="15.75" x14ac:dyDescent="0.25">
      <c r="A200" s="8" t="s">
        <v>499</v>
      </c>
      <c r="B200" s="189" t="s">
        <v>104</v>
      </c>
      <c r="C200" s="2"/>
    </row>
    <row r="201" spans="1:4" ht="15.75" x14ac:dyDescent="0.25">
      <c r="A201" s="8" t="s">
        <v>500</v>
      </c>
      <c r="B201" s="189" t="s">
        <v>108</v>
      </c>
      <c r="C201" s="2"/>
    </row>
    <row r="202" spans="1:4" ht="15.75" x14ac:dyDescent="0.25">
      <c r="A202" s="8" t="s">
        <v>501</v>
      </c>
      <c r="B202" s="189" t="s">
        <v>88</v>
      </c>
      <c r="C202" s="2"/>
    </row>
    <row r="203" spans="1:4" ht="15.75" x14ac:dyDescent="0.25">
      <c r="A203" s="8" t="s">
        <v>502</v>
      </c>
      <c r="B203" s="189" t="s">
        <v>105</v>
      </c>
      <c r="C203" s="2"/>
    </row>
    <row r="204" spans="1:4" ht="15.75" x14ac:dyDescent="0.25">
      <c r="A204" s="8" t="s">
        <v>503</v>
      </c>
      <c r="B204" s="232" t="s">
        <v>309</v>
      </c>
    </row>
    <row r="205" spans="1:4" ht="15.75" x14ac:dyDescent="0.25">
      <c r="A205" s="8" t="s">
        <v>504</v>
      </c>
      <c r="B205" s="232" t="s">
        <v>291</v>
      </c>
    </row>
    <row r="206" spans="1:4" ht="15.75" x14ac:dyDescent="0.25">
      <c r="A206" s="8" t="s">
        <v>505</v>
      </c>
      <c r="B206" s="232" t="s">
        <v>732</v>
      </c>
    </row>
    <row r="207" spans="1:4" ht="15.75" x14ac:dyDescent="0.25">
      <c r="A207" s="8" t="s">
        <v>506</v>
      </c>
      <c r="B207" s="232" t="s">
        <v>48</v>
      </c>
    </row>
    <row r="208" spans="1:4" ht="15.75" x14ac:dyDescent="0.25">
      <c r="A208" s="8" t="s">
        <v>507</v>
      </c>
      <c r="B208" s="232" t="s">
        <v>826</v>
      </c>
      <c r="C208" s="2"/>
    </row>
    <row r="209" spans="1:4" ht="15.75" x14ac:dyDescent="0.25">
      <c r="A209" s="8" t="s">
        <v>508</v>
      </c>
      <c r="B209" s="52" t="s">
        <v>118</v>
      </c>
      <c r="C209" s="9"/>
    </row>
    <row r="210" spans="1:4" ht="15.75" x14ac:dyDescent="0.25">
      <c r="A210" s="8" t="s">
        <v>509</v>
      </c>
      <c r="B210" s="52" t="s">
        <v>104</v>
      </c>
      <c r="C210" s="2"/>
    </row>
    <row r="211" spans="1:4" ht="15.75" x14ac:dyDescent="0.25">
      <c r="A211" s="8" t="s">
        <v>510</v>
      </c>
      <c r="B211" s="52" t="s">
        <v>1133</v>
      </c>
      <c r="C211" s="2"/>
    </row>
    <row r="212" spans="1:4" ht="15.75" x14ac:dyDescent="0.25">
      <c r="A212" s="8" t="s">
        <v>511</v>
      </c>
      <c r="B212" s="139" t="s">
        <v>1193</v>
      </c>
      <c r="C212" s="2"/>
    </row>
    <row r="213" spans="1:4" ht="15.75" x14ac:dyDescent="0.25">
      <c r="A213" s="8" t="s">
        <v>512</v>
      </c>
      <c r="B213" s="139" t="s">
        <v>1194</v>
      </c>
      <c r="C213" s="2"/>
    </row>
    <row r="214" spans="1:4" ht="15.75" x14ac:dyDescent="0.25">
      <c r="A214" s="8" t="s">
        <v>513</v>
      </c>
      <c r="B214" s="139" t="s">
        <v>1196</v>
      </c>
      <c r="C214" s="2"/>
    </row>
    <row r="215" spans="1:4" ht="15.75" x14ac:dyDescent="0.25">
      <c r="A215" s="8" t="s">
        <v>514</v>
      </c>
      <c r="B215" s="139" t="s">
        <v>1197</v>
      </c>
      <c r="C215" s="2"/>
      <c r="D215" s="2"/>
    </row>
    <row r="216" spans="1:4" ht="15.75" x14ac:dyDescent="0.25">
      <c r="A216" s="8" t="s">
        <v>515</v>
      </c>
      <c r="B216" s="139" t="s">
        <v>1198</v>
      </c>
      <c r="C216" s="2"/>
      <c r="D216" s="2"/>
    </row>
    <row r="217" spans="1:4" ht="15.75" x14ac:dyDescent="0.25">
      <c r="A217" s="8" t="s">
        <v>516</v>
      </c>
      <c r="B217" s="139" t="s">
        <v>1200</v>
      </c>
      <c r="C217" s="2"/>
      <c r="D217" s="2"/>
    </row>
    <row r="218" spans="1:4" ht="15.75" x14ac:dyDescent="0.25">
      <c r="A218" s="8" t="s">
        <v>517</v>
      </c>
      <c r="B218" s="139" t="s">
        <v>1201</v>
      </c>
      <c r="C218" s="2"/>
      <c r="D218" s="2"/>
    </row>
    <row r="219" spans="1:4" ht="15.75" x14ac:dyDescent="0.25">
      <c r="A219" s="8" t="s">
        <v>518</v>
      </c>
      <c r="B219" s="139" t="s">
        <v>1186</v>
      </c>
      <c r="C219" s="2"/>
      <c r="D219" s="2"/>
    </row>
    <row r="220" spans="1:4" ht="15.75" x14ac:dyDescent="0.25">
      <c r="A220" s="8" t="s">
        <v>519</v>
      </c>
      <c r="B220" s="139" t="s">
        <v>1187</v>
      </c>
      <c r="C220" s="2"/>
      <c r="D220" s="2"/>
    </row>
    <row r="221" spans="1:4" ht="15.75" x14ac:dyDescent="0.25">
      <c r="A221" s="8" t="s">
        <v>520</v>
      </c>
      <c r="B221" s="139" t="s">
        <v>1188</v>
      </c>
      <c r="C221" s="2"/>
      <c r="D221" s="2"/>
    </row>
    <row r="222" spans="1:4" ht="15.75" x14ac:dyDescent="0.25">
      <c r="A222" s="8" t="s">
        <v>521</v>
      </c>
      <c r="B222" s="139" t="s">
        <v>1189</v>
      </c>
      <c r="C222" s="2"/>
      <c r="D222" s="2"/>
    </row>
    <row r="223" spans="1:4" ht="15.75" x14ac:dyDescent="0.25">
      <c r="A223" s="8" t="s">
        <v>522</v>
      </c>
      <c r="B223" s="139" t="s">
        <v>1190</v>
      </c>
      <c r="C223" s="2"/>
      <c r="D223" s="2"/>
    </row>
    <row r="224" spans="1:4" ht="15.75" x14ac:dyDescent="0.25">
      <c r="A224" s="8" t="s">
        <v>523</v>
      </c>
      <c r="B224" s="139" t="s">
        <v>1191</v>
      </c>
      <c r="C224" s="2"/>
      <c r="D224" s="2"/>
    </row>
    <row r="225" spans="1:4" ht="15.75" x14ac:dyDescent="0.25">
      <c r="A225" s="8" t="s">
        <v>524</v>
      </c>
      <c r="B225" s="154" t="s">
        <v>294</v>
      </c>
      <c r="C225" s="2"/>
      <c r="D225" s="2"/>
    </row>
    <row r="226" spans="1:4" ht="15.75" x14ac:dyDescent="0.25">
      <c r="A226" s="8" t="s">
        <v>525</v>
      </c>
      <c r="B226" s="52" t="s">
        <v>3</v>
      </c>
      <c r="C226" s="2"/>
      <c r="D226" s="2"/>
    </row>
    <row r="227" spans="1:4" ht="15.75" x14ac:dyDescent="0.25">
      <c r="A227" s="8" t="s">
        <v>526</v>
      </c>
      <c r="B227" s="52" t="s">
        <v>112</v>
      </c>
      <c r="C227" s="154"/>
      <c r="D227" s="2"/>
    </row>
    <row r="228" spans="1:4" ht="15.75" x14ac:dyDescent="0.25">
      <c r="A228" s="8" t="s">
        <v>527</v>
      </c>
      <c r="B228" s="52" t="s">
        <v>118</v>
      </c>
      <c r="C228" s="154"/>
      <c r="D228" s="2"/>
    </row>
    <row r="229" spans="1:4" ht="15.75" x14ac:dyDescent="0.25">
      <c r="A229" s="8" t="s">
        <v>528</v>
      </c>
      <c r="B229" s="52" t="s">
        <v>806</v>
      </c>
      <c r="C229" s="154"/>
      <c r="D229" s="2"/>
    </row>
    <row r="230" spans="1:4" ht="15.75" x14ac:dyDescent="0.2">
      <c r="A230" s="8" t="s">
        <v>529</v>
      </c>
      <c r="B230" s="154" t="s">
        <v>685</v>
      </c>
      <c r="C230" s="154"/>
    </row>
    <row r="231" spans="1:4" ht="15.75" x14ac:dyDescent="0.2">
      <c r="A231" s="8" t="s">
        <v>530</v>
      </c>
      <c r="B231" s="52" t="s">
        <v>94</v>
      </c>
      <c r="C231" s="154"/>
      <c r="D231" s="154"/>
    </row>
    <row r="232" spans="1:4" ht="15.75" x14ac:dyDescent="0.2">
      <c r="A232" s="8" t="s">
        <v>531</v>
      </c>
      <c r="B232" s="154" t="s">
        <v>826</v>
      </c>
      <c r="C232" s="154"/>
    </row>
    <row r="233" spans="1:4" x14ac:dyDescent="0.2">
      <c r="A233" s="8" t="s">
        <v>532</v>
      </c>
      <c r="B233" s="52" t="s">
        <v>1137</v>
      </c>
    </row>
    <row r="234" spans="1:4" ht="15.75" x14ac:dyDescent="0.2">
      <c r="A234" s="8" t="s">
        <v>533</v>
      </c>
      <c r="B234" s="154" t="s">
        <v>291</v>
      </c>
      <c r="C234" s="187"/>
    </row>
    <row r="235" spans="1:4" ht="15.75" x14ac:dyDescent="0.2">
      <c r="A235" s="8" t="s">
        <v>534</v>
      </c>
      <c r="B235" s="52" t="s">
        <v>1209</v>
      </c>
      <c r="C235" s="187"/>
    </row>
    <row r="236" spans="1:4" ht="15.75" x14ac:dyDescent="0.2">
      <c r="A236" s="8" t="s">
        <v>535</v>
      </c>
      <c r="B236" s="140" t="s">
        <v>1222</v>
      </c>
      <c r="C236" s="187"/>
    </row>
    <row r="237" spans="1:4" ht="15.75" x14ac:dyDescent="0.2">
      <c r="A237" s="8" t="s">
        <v>536</v>
      </c>
      <c r="B237" s="140" t="s">
        <v>1223</v>
      </c>
      <c r="C237" s="187"/>
    </row>
    <row r="238" spans="1:4" ht="15.75" x14ac:dyDescent="0.2">
      <c r="A238" s="8" t="s">
        <v>537</v>
      </c>
      <c r="B238" s="140" t="s">
        <v>1224</v>
      </c>
      <c r="C238" s="187"/>
    </row>
    <row r="239" spans="1:4" ht="15.75" x14ac:dyDescent="0.2">
      <c r="A239" s="8" t="s">
        <v>538</v>
      </c>
      <c r="B239" s="140" t="s">
        <v>1226</v>
      </c>
      <c r="C239" s="236"/>
      <c r="D239" s="187"/>
    </row>
    <row r="240" spans="1:4" ht="15.75" x14ac:dyDescent="0.2">
      <c r="A240" s="8" t="s">
        <v>539</v>
      </c>
      <c r="B240" s="140" t="s">
        <v>1227</v>
      </c>
      <c r="C240" s="189"/>
      <c r="D240" s="187"/>
    </row>
    <row r="241" spans="1:4" ht="15.75" x14ac:dyDescent="0.2">
      <c r="A241" s="8" t="s">
        <v>540</v>
      </c>
      <c r="B241" s="140" t="s">
        <v>1228</v>
      </c>
      <c r="C241" s="189"/>
      <c r="D241" s="187"/>
    </row>
    <row r="242" spans="1:4" ht="15.75" x14ac:dyDescent="0.2">
      <c r="A242" s="8" t="s">
        <v>541</v>
      </c>
      <c r="B242" s="140" t="s">
        <v>1229</v>
      </c>
      <c r="C242" s="189"/>
      <c r="D242" s="187"/>
    </row>
    <row r="243" spans="1:4" ht="15.75" x14ac:dyDescent="0.2">
      <c r="A243" s="8" t="s">
        <v>542</v>
      </c>
      <c r="B243" s="140" t="s">
        <v>1230</v>
      </c>
      <c r="C243" s="189"/>
      <c r="D243" s="187"/>
    </row>
    <row r="244" spans="1:4" ht="15.75" x14ac:dyDescent="0.2">
      <c r="A244" s="8" t="s">
        <v>543</v>
      </c>
      <c r="B244" s="140" t="s">
        <v>1231</v>
      </c>
      <c r="C244" s="189"/>
      <c r="D244" s="187"/>
    </row>
    <row r="245" spans="1:4" ht="15.75" x14ac:dyDescent="0.2">
      <c r="A245" s="8" t="s">
        <v>544</v>
      </c>
      <c r="B245" s="140" t="s">
        <v>1234</v>
      </c>
      <c r="C245" s="189"/>
      <c r="D245" s="187"/>
    </row>
    <row r="246" spans="1:4" ht="15.75" x14ac:dyDescent="0.2">
      <c r="A246" s="8" t="s">
        <v>545</v>
      </c>
      <c r="B246" s="140" t="s">
        <v>1235</v>
      </c>
      <c r="C246" s="189"/>
      <c r="D246" s="187"/>
    </row>
    <row r="247" spans="1:4" ht="15.75" x14ac:dyDescent="0.2">
      <c r="A247" s="8" t="s">
        <v>546</v>
      </c>
      <c r="B247" s="140" t="s">
        <v>1236</v>
      </c>
      <c r="C247" s="189"/>
      <c r="D247" s="187"/>
    </row>
    <row r="248" spans="1:4" ht="15.75" x14ac:dyDescent="0.2">
      <c r="A248" s="8" t="s">
        <v>547</v>
      </c>
      <c r="B248" s="140" t="s">
        <v>1237</v>
      </c>
      <c r="C248" s="189"/>
      <c r="D248" s="187"/>
    </row>
    <row r="249" spans="1:4" ht="15.75" x14ac:dyDescent="0.2">
      <c r="A249" s="8" t="s">
        <v>548</v>
      </c>
      <c r="B249" s="140" t="s">
        <v>1238</v>
      </c>
      <c r="D249" s="187"/>
    </row>
    <row r="250" spans="1:4" ht="15.75" x14ac:dyDescent="0.25">
      <c r="A250" s="8" t="s">
        <v>549</v>
      </c>
      <c r="B250" s="140" t="s">
        <v>1239</v>
      </c>
      <c r="C250" s="2"/>
      <c r="D250" s="187"/>
    </row>
    <row r="251" spans="1:4" x14ac:dyDescent="0.2">
      <c r="A251" s="8" t="s">
        <v>550</v>
      </c>
      <c r="B251" s="52" t="s">
        <v>309</v>
      </c>
    </row>
    <row r="252" spans="1:4" x14ac:dyDescent="0.2">
      <c r="A252" s="8" t="s">
        <v>551</v>
      </c>
      <c r="B252" s="52" t="s">
        <v>732</v>
      </c>
    </row>
    <row r="253" spans="1:4" ht="15.75" x14ac:dyDescent="0.25">
      <c r="A253" s="8" t="s">
        <v>552</v>
      </c>
      <c r="B253" s="52" t="s">
        <v>291</v>
      </c>
      <c r="C253" s="2"/>
    </row>
    <row r="254" spans="1:4" x14ac:dyDescent="0.2">
      <c r="A254" s="8" t="s">
        <v>553</v>
      </c>
      <c r="B254" s="52" t="s">
        <v>96</v>
      </c>
    </row>
    <row r="255" spans="1:4" x14ac:dyDescent="0.2">
      <c r="A255" s="8" t="s">
        <v>554</v>
      </c>
      <c r="B255" s="52" t="s">
        <v>110</v>
      </c>
    </row>
    <row r="256" spans="1:4" x14ac:dyDescent="0.2">
      <c r="A256" s="8" t="s">
        <v>555</v>
      </c>
      <c r="B256" s="52" t="s">
        <v>616</v>
      </c>
    </row>
    <row r="257" spans="1:3" x14ac:dyDescent="0.2">
      <c r="A257" s="8" t="s">
        <v>556</v>
      </c>
      <c r="B257" s="52" t="s">
        <v>1133</v>
      </c>
    </row>
    <row r="258" spans="1:3" x14ac:dyDescent="0.2">
      <c r="A258" s="8" t="s">
        <v>557</v>
      </c>
      <c r="B258" s="52" t="s">
        <v>152</v>
      </c>
    </row>
    <row r="259" spans="1:3" x14ac:dyDescent="0.2">
      <c r="A259" s="8" t="s">
        <v>558</v>
      </c>
      <c r="B259" s="52" t="s">
        <v>826</v>
      </c>
    </row>
    <row r="260" spans="1:3" x14ac:dyDescent="0.2">
      <c r="A260" s="8" t="s">
        <v>559</v>
      </c>
      <c r="B260" s="52" t="s">
        <v>1247</v>
      </c>
    </row>
    <row r="261" spans="1:3" x14ac:dyDescent="0.2">
      <c r="A261" s="8" t="s">
        <v>560</v>
      </c>
      <c r="B261" s="52" t="s">
        <v>294</v>
      </c>
    </row>
    <row r="262" spans="1:3" x14ac:dyDescent="0.2">
      <c r="A262" s="8" t="s">
        <v>561</v>
      </c>
      <c r="B262" s="52" t="s">
        <v>112</v>
      </c>
    </row>
    <row r="263" spans="1:3" x14ac:dyDescent="0.2">
      <c r="A263" s="8" t="s">
        <v>562</v>
      </c>
      <c r="B263" s="52" t="s">
        <v>118</v>
      </c>
    </row>
    <row r="264" spans="1:3" ht="15.75" x14ac:dyDescent="0.25">
      <c r="A264" s="8" t="s">
        <v>563</v>
      </c>
      <c r="B264" s="186" t="s">
        <v>95</v>
      </c>
    </row>
    <row r="265" spans="1:3" ht="15.75" x14ac:dyDescent="0.25">
      <c r="A265" s="8" t="s">
        <v>564</v>
      </c>
      <c r="B265" s="186" t="s">
        <v>108</v>
      </c>
      <c r="C265" s="154"/>
    </row>
    <row r="266" spans="1:3" ht="15.75" x14ac:dyDescent="0.2">
      <c r="A266" s="8" t="s">
        <v>565</v>
      </c>
      <c r="B266" s="52" t="s">
        <v>616</v>
      </c>
      <c r="C266" s="154"/>
    </row>
    <row r="267" spans="1:3" ht="15.75" x14ac:dyDescent="0.25">
      <c r="A267" s="8" t="s">
        <v>566</v>
      </c>
      <c r="B267" s="186" t="s">
        <v>1133</v>
      </c>
      <c r="C267" s="154"/>
    </row>
    <row r="268" spans="1:3" x14ac:dyDescent="0.2">
      <c r="A268" s="8" t="s">
        <v>567</v>
      </c>
      <c r="B268" s="5" t="s">
        <v>1137</v>
      </c>
    </row>
    <row r="269" spans="1:3" x14ac:dyDescent="0.2">
      <c r="A269" s="8" t="s">
        <v>568</v>
      </c>
      <c r="B269" s="5" t="s">
        <v>732</v>
      </c>
    </row>
    <row r="270" spans="1:3" ht="15.75" x14ac:dyDescent="0.2">
      <c r="A270" s="8" t="s">
        <v>569</v>
      </c>
      <c r="B270" s="5" t="s">
        <v>291</v>
      </c>
      <c r="C270" s="154"/>
    </row>
    <row r="271" spans="1:3" ht="15.75" x14ac:dyDescent="0.2">
      <c r="A271" s="8" t="s">
        <v>570</v>
      </c>
      <c r="B271" s="5" t="s">
        <v>96</v>
      </c>
      <c r="C271" s="154"/>
    </row>
    <row r="272" spans="1:3" ht="15.75" x14ac:dyDescent="0.2">
      <c r="A272" s="8" t="s">
        <v>571</v>
      </c>
      <c r="B272" s="5" t="s">
        <v>321</v>
      </c>
      <c r="C272" s="154"/>
    </row>
    <row r="273" spans="1:5" ht="15.75" x14ac:dyDescent="0.2">
      <c r="A273" s="8" t="s">
        <v>572</v>
      </c>
      <c r="B273" s="52" t="s">
        <v>48</v>
      </c>
      <c r="C273" s="154"/>
    </row>
    <row r="274" spans="1:5" ht="15.75" x14ac:dyDescent="0.2">
      <c r="A274" s="8" t="s">
        <v>573</v>
      </c>
      <c r="B274" s="52" t="s">
        <v>1247</v>
      </c>
      <c r="C274" s="154"/>
    </row>
    <row r="275" spans="1:5" ht="15.75" x14ac:dyDescent="0.2">
      <c r="A275" s="8" t="s">
        <v>574</v>
      </c>
      <c r="B275" s="52" t="s">
        <v>826</v>
      </c>
      <c r="C275" s="154"/>
    </row>
    <row r="276" spans="1:5" ht="15.75" x14ac:dyDescent="0.2">
      <c r="A276" s="8" t="s">
        <v>575</v>
      </c>
      <c r="B276" s="52" t="s">
        <v>256</v>
      </c>
      <c r="C276" s="154"/>
    </row>
    <row r="277" spans="1:5" ht="15.75" x14ac:dyDescent="0.2">
      <c r="A277" s="8" t="s">
        <v>576</v>
      </c>
      <c r="B277" s="52" t="s">
        <v>135</v>
      </c>
      <c r="C277" s="154"/>
    </row>
    <row r="278" spans="1:5" ht="15.75" x14ac:dyDescent="0.2">
      <c r="A278" s="8" t="s">
        <v>577</v>
      </c>
      <c r="B278" s="52" t="s">
        <v>294</v>
      </c>
      <c r="C278" s="154"/>
    </row>
    <row r="279" spans="1:5" ht="15.75" x14ac:dyDescent="0.25">
      <c r="A279" s="8" t="s">
        <v>578</v>
      </c>
      <c r="B279" s="255" t="s">
        <v>108</v>
      </c>
      <c r="C279" s="154"/>
    </row>
    <row r="280" spans="1:5" ht="15.75" x14ac:dyDescent="0.2">
      <c r="A280" s="8" t="s">
        <v>579</v>
      </c>
      <c r="B280" s="52" t="s">
        <v>88</v>
      </c>
      <c r="C280" s="154"/>
    </row>
    <row r="281" spans="1:5" ht="15.75" x14ac:dyDescent="0.2">
      <c r="A281" s="8" t="s">
        <v>580</v>
      </c>
      <c r="B281" s="187" t="s">
        <v>1281</v>
      </c>
      <c r="C281" s="154"/>
    </row>
    <row r="282" spans="1:5" ht="15.75" x14ac:dyDescent="0.2">
      <c r="A282" s="8" t="s">
        <v>581</v>
      </c>
      <c r="B282" s="187" t="s">
        <v>1282</v>
      </c>
      <c r="C282" s="154"/>
    </row>
    <row r="283" spans="1:5" ht="15.75" x14ac:dyDescent="0.2">
      <c r="A283" s="8" t="s">
        <v>582</v>
      </c>
      <c r="B283" s="187" t="s">
        <v>1283</v>
      </c>
      <c r="C283" s="154"/>
    </row>
    <row r="284" spans="1:5" ht="15.75" x14ac:dyDescent="0.2">
      <c r="A284" s="8" t="s">
        <v>583</v>
      </c>
      <c r="B284" s="187" t="s">
        <v>1284</v>
      </c>
      <c r="C284" s="154"/>
    </row>
    <row r="285" spans="1:5" ht="15.75" x14ac:dyDescent="0.2">
      <c r="A285" s="8" t="s">
        <v>584</v>
      </c>
      <c r="B285" s="187" t="s">
        <v>1285</v>
      </c>
      <c r="C285" s="154"/>
    </row>
    <row r="286" spans="1:5" ht="15.75" x14ac:dyDescent="0.25">
      <c r="A286" s="8" t="s">
        <v>585</v>
      </c>
      <c r="B286" s="187" t="s">
        <v>1286</v>
      </c>
      <c r="C286" s="154"/>
      <c r="D286" s="186"/>
      <c r="E286" s="186"/>
    </row>
    <row r="287" spans="1:5" ht="15.75" x14ac:dyDescent="0.25">
      <c r="A287" s="8" t="s">
        <v>586</v>
      </c>
      <c r="B287" s="187" t="s">
        <v>1287</v>
      </c>
      <c r="C287" s="186"/>
      <c r="D287" s="186"/>
      <c r="E287" s="186"/>
    </row>
    <row r="288" spans="1:5" ht="15.75" x14ac:dyDescent="0.25">
      <c r="A288" s="8" t="s">
        <v>587</v>
      </c>
      <c r="B288" s="187" t="s">
        <v>1288</v>
      </c>
      <c r="C288" s="186"/>
      <c r="D288" s="186"/>
      <c r="E288" s="186"/>
    </row>
    <row r="289" spans="1:4" ht="15.75" x14ac:dyDescent="0.25">
      <c r="A289" s="8" t="s">
        <v>588</v>
      </c>
      <c r="B289" s="187" t="s">
        <v>1289</v>
      </c>
      <c r="C289" s="186"/>
      <c r="D289" s="186"/>
    </row>
    <row r="290" spans="1:4" ht="15.75" x14ac:dyDescent="0.25">
      <c r="A290" s="8" t="s">
        <v>625</v>
      </c>
      <c r="B290" s="187" t="s">
        <v>1290</v>
      </c>
      <c r="C290" s="186"/>
      <c r="D290" s="186"/>
    </row>
    <row r="291" spans="1:4" ht="15.75" x14ac:dyDescent="0.25">
      <c r="A291" s="8" t="s">
        <v>626</v>
      </c>
      <c r="B291" s="187" t="s">
        <v>1291</v>
      </c>
      <c r="C291" s="186"/>
      <c r="D291" s="186"/>
    </row>
    <row r="292" spans="1:4" ht="15.75" x14ac:dyDescent="0.25">
      <c r="A292" s="8" t="s">
        <v>627</v>
      </c>
      <c r="B292" s="187" t="s">
        <v>1292</v>
      </c>
      <c r="C292" s="186"/>
      <c r="D292" s="186"/>
    </row>
    <row r="293" spans="1:4" ht="15.75" x14ac:dyDescent="0.25">
      <c r="A293" s="8" t="s">
        <v>628</v>
      </c>
      <c r="B293" s="187" t="s">
        <v>1293</v>
      </c>
      <c r="C293" s="186"/>
      <c r="D293" s="186"/>
    </row>
    <row r="294" spans="1:4" ht="15.75" x14ac:dyDescent="0.25">
      <c r="A294" s="8" t="s">
        <v>629</v>
      </c>
      <c r="B294" s="187" t="s">
        <v>1294</v>
      </c>
      <c r="C294" s="186"/>
      <c r="D294" s="186"/>
    </row>
    <row r="295" spans="1:4" ht="15.75" x14ac:dyDescent="0.25">
      <c r="A295" s="8" t="s">
        <v>630</v>
      </c>
      <c r="B295" s="187" t="s">
        <v>1296</v>
      </c>
      <c r="C295" s="8"/>
      <c r="D295" s="186"/>
    </row>
    <row r="296" spans="1:4" ht="15.75" x14ac:dyDescent="0.25">
      <c r="A296" s="8" t="s">
        <v>631</v>
      </c>
      <c r="B296" s="187" t="s">
        <v>1297</v>
      </c>
      <c r="C296" s="8"/>
      <c r="D296" s="186"/>
    </row>
    <row r="297" spans="1:4" ht="15.75" x14ac:dyDescent="0.25">
      <c r="A297" s="8" t="s">
        <v>632</v>
      </c>
      <c r="B297" s="26" t="s">
        <v>1260</v>
      </c>
      <c r="C297" s="8"/>
      <c r="D297" s="186"/>
    </row>
    <row r="298" spans="1:4" ht="15.75" x14ac:dyDescent="0.25">
      <c r="A298" s="8" t="s">
        <v>633</v>
      </c>
      <c r="B298" s="139" t="s">
        <v>1298</v>
      </c>
      <c r="C298" s="8"/>
      <c r="D298" s="186"/>
    </row>
    <row r="299" spans="1:4" ht="15.75" x14ac:dyDescent="0.25">
      <c r="A299" s="8" t="s">
        <v>634</v>
      </c>
      <c r="B299" s="139" t="s">
        <v>1299</v>
      </c>
      <c r="C299" s="8"/>
      <c r="D299" s="186"/>
    </row>
    <row r="300" spans="1:4" ht="15.75" x14ac:dyDescent="0.2">
      <c r="A300" s="8" t="s">
        <v>635</v>
      </c>
      <c r="B300" s="139" t="s">
        <v>1300</v>
      </c>
      <c r="C300" s="8"/>
    </row>
    <row r="301" spans="1:4" ht="15.75" x14ac:dyDescent="0.2">
      <c r="A301" s="8" t="s">
        <v>636</v>
      </c>
      <c r="B301" s="139" t="s">
        <v>1301</v>
      </c>
      <c r="C301" s="8"/>
    </row>
    <row r="302" spans="1:4" ht="15.75" x14ac:dyDescent="0.2">
      <c r="A302" s="8" t="s">
        <v>637</v>
      </c>
      <c r="B302" s="139" t="s">
        <v>1302</v>
      </c>
      <c r="C302" s="8"/>
    </row>
    <row r="303" spans="1:4" ht="15.75" x14ac:dyDescent="0.2">
      <c r="A303" s="8" t="s">
        <v>638</v>
      </c>
      <c r="B303" s="139" t="s">
        <v>1303</v>
      </c>
      <c r="C303" s="8"/>
    </row>
    <row r="304" spans="1:4" ht="15.75" x14ac:dyDescent="0.2">
      <c r="A304" s="8" t="s">
        <v>639</v>
      </c>
      <c r="B304" s="139" t="s">
        <v>1304</v>
      </c>
      <c r="C304" s="8"/>
    </row>
    <row r="305" spans="1:4" ht="15.75" x14ac:dyDescent="0.2">
      <c r="A305" s="8" t="s">
        <v>640</v>
      </c>
      <c r="B305" s="139" t="s">
        <v>1305</v>
      </c>
      <c r="C305" s="8"/>
    </row>
    <row r="306" spans="1:4" ht="15.75" x14ac:dyDescent="0.2">
      <c r="A306" s="8" t="s">
        <v>641</v>
      </c>
      <c r="B306" s="139" t="s">
        <v>1306</v>
      </c>
      <c r="C306" s="52"/>
      <c r="D306" s="52"/>
    </row>
    <row r="307" spans="1:4" ht="15.75" x14ac:dyDescent="0.2">
      <c r="A307" s="8" t="s">
        <v>642</v>
      </c>
      <c r="B307" s="139" t="s">
        <v>1307</v>
      </c>
      <c r="C307" s="52"/>
      <c r="D307" s="52"/>
    </row>
    <row r="308" spans="1:4" ht="15.75" x14ac:dyDescent="0.2">
      <c r="A308" s="8" t="s">
        <v>643</v>
      </c>
      <c r="B308" s="139" t="s">
        <v>1308</v>
      </c>
      <c r="C308" s="52"/>
      <c r="D308" s="52"/>
    </row>
    <row r="309" spans="1:4" ht="15.75" x14ac:dyDescent="0.2">
      <c r="A309" s="8" t="s">
        <v>644</v>
      </c>
      <c r="B309" s="139" t="s">
        <v>1309</v>
      </c>
      <c r="C309" s="52"/>
      <c r="D309" s="52"/>
    </row>
    <row r="310" spans="1:4" ht="15.75" x14ac:dyDescent="0.2">
      <c r="A310" s="8" t="s">
        <v>645</v>
      </c>
      <c r="B310" s="139" t="s">
        <v>1310</v>
      </c>
      <c r="C310" s="52"/>
      <c r="D310" s="52"/>
    </row>
    <row r="311" spans="1:4" ht="15.75" x14ac:dyDescent="0.2">
      <c r="A311" s="8" t="s">
        <v>646</v>
      </c>
      <c r="B311" s="139" t="s">
        <v>1312</v>
      </c>
      <c r="C311" s="52"/>
      <c r="D311" s="52"/>
    </row>
    <row r="312" spans="1:4" ht="15.75" x14ac:dyDescent="0.2">
      <c r="A312" s="8" t="s">
        <v>647</v>
      </c>
      <c r="B312" s="139" t="s">
        <v>1313</v>
      </c>
      <c r="C312" s="52"/>
      <c r="D312" s="52"/>
    </row>
    <row r="313" spans="1:4" ht="15.75" x14ac:dyDescent="0.2">
      <c r="A313" s="8" t="s">
        <v>648</v>
      </c>
      <c r="B313" s="139" t="s">
        <v>1315</v>
      </c>
      <c r="C313" s="52"/>
      <c r="D313" s="52"/>
    </row>
    <row r="314" spans="1:4" x14ac:dyDescent="0.2">
      <c r="A314" s="8" t="s">
        <v>649</v>
      </c>
      <c r="B314" s="251" t="s">
        <v>1271</v>
      </c>
      <c r="C314" s="52"/>
      <c r="D314" s="52"/>
    </row>
    <row r="315" spans="1:4" x14ac:dyDescent="0.2">
      <c r="A315" s="8" t="s">
        <v>650</v>
      </c>
      <c r="B315" s="251" t="s">
        <v>3</v>
      </c>
      <c r="C315" s="52"/>
      <c r="D315" s="52"/>
    </row>
    <row r="316" spans="1:4" x14ac:dyDescent="0.2">
      <c r="A316" s="8" t="s">
        <v>651</v>
      </c>
      <c r="B316" s="251" t="s">
        <v>108</v>
      </c>
      <c r="C316" s="52"/>
      <c r="D316" s="52"/>
    </row>
    <row r="317" spans="1:4" x14ac:dyDescent="0.2">
      <c r="A317" s="8" t="s">
        <v>652</v>
      </c>
      <c r="B317" s="251" t="s">
        <v>1278</v>
      </c>
      <c r="C317" s="52"/>
      <c r="D317" s="52"/>
    </row>
    <row r="318" spans="1:4" x14ac:dyDescent="0.2">
      <c r="A318" s="8" t="s">
        <v>654</v>
      </c>
      <c r="B318" s="251" t="s">
        <v>152</v>
      </c>
      <c r="C318" s="52"/>
      <c r="D318" s="52"/>
    </row>
    <row r="319" spans="1:4" x14ac:dyDescent="0.2">
      <c r="A319" s="8" t="s">
        <v>655</v>
      </c>
      <c r="B319" s="251" t="s">
        <v>1280</v>
      </c>
      <c r="C319" s="52"/>
      <c r="D319" s="52"/>
    </row>
    <row r="320" spans="1:4" x14ac:dyDescent="0.2">
      <c r="A320" s="8" t="s">
        <v>656</v>
      </c>
      <c r="B320" s="251" t="s">
        <v>685</v>
      </c>
      <c r="C320" s="52"/>
      <c r="D320" s="52"/>
    </row>
    <row r="321" spans="1:5" x14ac:dyDescent="0.2">
      <c r="A321" s="8" t="s">
        <v>657</v>
      </c>
      <c r="B321" s="251" t="s">
        <v>1276</v>
      </c>
      <c r="C321" s="52"/>
      <c r="D321" s="52"/>
    </row>
    <row r="322" spans="1:5" x14ac:dyDescent="0.2">
      <c r="A322" s="8" t="s">
        <v>658</v>
      </c>
      <c r="B322" s="251" t="s">
        <v>115</v>
      </c>
      <c r="C322" s="52"/>
      <c r="D322" s="52"/>
      <c r="E322" s="6"/>
    </row>
    <row r="323" spans="1:5" x14ac:dyDescent="0.2">
      <c r="A323" s="8" t="s">
        <v>659</v>
      </c>
      <c r="B323" s="251" t="s">
        <v>1247</v>
      </c>
      <c r="C323" s="52"/>
      <c r="D323" s="52"/>
    </row>
    <row r="324" spans="1:5" x14ac:dyDescent="0.2">
      <c r="A324" s="8" t="s">
        <v>660</v>
      </c>
      <c r="B324" s="251" t="s">
        <v>1275</v>
      </c>
      <c r="C324" s="52"/>
      <c r="D324" s="52"/>
    </row>
    <row r="325" spans="1:5" ht="15.75" x14ac:dyDescent="0.25">
      <c r="A325" s="8" t="s">
        <v>661</v>
      </c>
      <c r="B325" s="251" t="s">
        <v>826</v>
      </c>
      <c r="C325" s="186"/>
      <c r="D325" s="186"/>
    </row>
    <row r="326" spans="1:5" x14ac:dyDescent="0.2">
      <c r="A326" s="8" t="s">
        <v>662</v>
      </c>
      <c r="B326" s="140" t="s">
        <v>762</v>
      </c>
      <c r="C326" s="52"/>
      <c r="D326" s="52"/>
    </row>
    <row r="327" spans="1:5" ht="15.75" x14ac:dyDescent="0.25">
      <c r="A327" s="8" t="s">
        <v>663</v>
      </c>
      <c r="B327" s="140" t="s">
        <v>96</v>
      </c>
      <c r="C327" s="186"/>
      <c r="D327" s="186"/>
    </row>
    <row r="328" spans="1:5" x14ac:dyDescent="0.2">
      <c r="A328" s="8" t="s">
        <v>664</v>
      </c>
      <c r="B328" s="140" t="s">
        <v>48</v>
      </c>
      <c r="C328" s="52"/>
      <c r="D328" s="52"/>
    </row>
    <row r="329" spans="1:5" ht="15.75" x14ac:dyDescent="0.25">
      <c r="A329" s="8" t="s">
        <v>665</v>
      </c>
      <c r="B329" s="140" t="s">
        <v>1272</v>
      </c>
      <c r="C329" s="186"/>
      <c r="D329" s="186"/>
    </row>
    <row r="330" spans="1:5" ht="15.75" x14ac:dyDescent="0.25">
      <c r="A330" s="8" t="s">
        <v>666</v>
      </c>
      <c r="B330" s="52" t="s">
        <v>762</v>
      </c>
      <c r="C330" s="186"/>
      <c r="D330" s="186"/>
    </row>
    <row r="331" spans="1:5" x14ac:dyDescent="0.2">
      <c r="A331" s="8" t="s">
        <v>667</v>
      </c>
      <c r="B331" s="52" t="s">
        <v>291</v>
      </c>
      <c r="C331" s="52"/>
      <c r="D331" s="52"/>
    </row>
    <row r="332" spans="1:5" ht="15.75" x14ac:dyDescent="0.25">
      <c r="A332" s="8" t="s">
        <v>668</v>
      </c>
      <c r="B332" s="52" t="s">
        <v>321</v>
      </c>
      <c r="C332" s="186"/>
      <c r="D332" s="186"/>
    </row>
    <row r="333" spans="1:5" x14ac:dyDescent="0.2">
      <c r="A333" s="8" t="s">
        <v>669</v>
      </c>
      <c r="B333" s="52" t="s">
        <v>96</v>
      </c>
      <c r="C333" s="52"/>
      <c r="D333" s="52"/>
    </row>
    <row r="334" spans="1:5" x14ac:dyDescent="0.2">
      <c r="A334" s="8" t="s">
        <v>670</v>
      </c>
      <c r="B334" s="52" t="s">
        <v>95</v>
      </c>
    </row>
    <row r="335" spans="1:5" x14ac:dyDescent="0.2">
      <c r="A335" s="8" t="s">
        <v>671</v>
      </c>
      <c r="B335" s="52" t="s">
        <v>1133</v>
      </c>
    </row>
    <row r="336" spans="1:5" ht="15.75" x14ac:dyDescent="0.25">
      <c r="A336" s="8" t="s">
        <v>672</v>
      </c>
      <c r="B336" s="52" t="s">
        <v>126</v>
      </c>
      <c r="C336" s="186"/>
      <c r="D336" s="186"/>
    </row>
    <row r="337" spans="1:4" x14ac:dyDescent="0.2">
      <c r="A337" s="8" t="s">
        <v>673</v>
      </c>
      <c r="B337" s="52" t="s">
        <v>1247</v>
      </c>
    </row>
    <row r="338" spans="1:4" x14ac:dyDescent="0.2">
      <c r="A338" s="8" t="s">
        <v>674</v>
      </c>
      <c r="B338" s="52" t="s">
        <v>826</v>
      </c>
    </row>
    <row r="339" spans="1:4" x14ac:dyDescent="0.2">
      <c r="A339" s="8" t="s">
        <v>675</v>
      </c>
      <c r="B339" s="52" t="s">
        <v>1336</v>
      </c>
    </row>
    <row r="340" spans="1:4" x14ac:dyDescent="0.2">
      <c r="A340" s="8" t="s">
        <v>676</v>
      </c>
      <c r="B340" s="52" t="s">
        <v>1264</v>
      </c>
    </row>
    <row r="341" spans="1:4" x14ac:dyDescent="0.2">
      <c r="A341" s="8" t="s">
        <v>677</v>
      </c>
      <c r="B341" s="52" t="s">
        <v>314</v>
      </c>
      <c r="C341" s="52"/>
    </row>
    <row r="342" spans="1:4" x14ac:dyDescent="0.2">
      <c r="A342" s="8" t="s">
        <v>678</v>
      </c>
      <c r="B342" s="52" t="s">
        <v>94</v>
      </c>
      <c r="C342" s="52"/>
    </row>
    <row r="343" spans="1:4" x14ac:dyDescent="0.2">
      <c r="A343" s="8" t="s">
        <v>679</v>
      </c>
      <c r="B343" s="52" t="s">
        <v>1243</v>
      </c>
      <c r="C343" s="52"/>
    </row>
    <row r="344" spans="1:4" x14ac:dyDescent="0.2">
      <c r="A344" s="8" t="s">
        <v>680</v>
      </c>
      <c r="B344" s="52" t="s">
        <v>88</v>
      </c>
      <c r="C344" s="52"/>
    </row>
    <row r="345" spans="1:4" x14ac:dyDescent="0.2">
      <c r="A345" s="8" t="s">
        <v>681</v>
      </c>
      <c r="B345" s="52" t="s">
        <v>616</v>
      </c>
      <c r="C345" s="52"/>
    </row>
    <row r="346" spans="1:4" x14ac:dyDescent="0.2">
      <c r="A346" s="8" t="s">
        <v>682</v>
      </c>
      <c r="B346" s="52" t="s">
        <v>74</v>
      </c>
      <c r="C346" s="52"/>
    </row>
    <row r="347" spans="1:4" x14ac:dyDescent="0.2">
      <c r="A347" s="8" t="s">
        <v>683</v>
      </c>
      <c r="B347" s="52" t="s">
        <v>3</v>
      </c>
      <c r="C347" s="52"/>
      <c r="D347" s="52"/>
    </row>
    <row r="348" spans="1:4" x14ac:dyDescent="0.2">
      <c r="A348" s="8" t="s">
        <v>684</v>
      </c>
      <c r="B348" s="198" t="s">
        <v>1370</v>
      </c>
      <c r="C348" s="52"/>
      <c r="D348" s="52"/>
    </row>
    <row r="349" spans="1:4" x14ac:dyDescent="0.2">
      <c r="A349" s="8" t="s">
        <v>686</v>
      </c>
      <c r="B349" s="198" t="s">
        <v>1371</v>
      </c>
      <c r="C349" s="52"/>
      <c r="D349" s="52"/>
    </row>
    <row r="350" spans="1:4" x14ac:dyDescent="0.2">
      <c r="A350" s="8" t="s">
        <v>687</v>
      </c>
      <c r="B350" s="198" t="s">
        <v>1372</v>
      </c>
      <c r="C350" s="52"/>
      <c r="D350" s="52"/>
    </row>
    <row r="351" spans="1:4" x14ac:dyDescent="0.2">
      <c r="A351" s="8" t="s">
        <v>688</v>
      </c>
      <c r="B351" s="198" t="s">
        <v>1373</v>
      </c>
      <c r="C351" s="52"/>
      <c r="D351" s="52"/>
    </row>
    <row r="352" spans="1:4" x14ac:dyDescent="0.2">
      <c r="A352" s="8" t="s">
        <v>689</v>
      </c>
      <c r="B352" s="198" t="s">
        <v>1374</v>
      </c>
      <c r="C352" s="52"/>
      <c r="D352" s="52"/>
    </row>
    <row r="353" spans="1:4" x14ac:dyDescent="0.2">
      <c r="A353" s="8" t="s">
        <v>690</v>
      </c>
      <c r="B353" s="198" t="s">
        <v>1375</v>
      </c>
      <c r="C353" s="52"/>
      <c r="D353" s="52"/>
    </row>
    <row r="354" spans="1:4" x14ac:dyDescent="0.2">
      <c r="A354" s="8" t="s">
        <v>691</v>
      </c>
      <c r="B354" s="198" t="s">
        <v>1376</v>
      </c>
      <c r="C354" s="52"/>
      <c r="D354" s="52"/>
    </row>
    <row r="355" spans="1:4" x14ac:dyDescent="0.2">
      <c r="A355" s="8" t="s">
        <v>692</v>
      </c>
      <c r="B355" s="198" t="s">
        <v>1377</v>
      </c>
      <c r="C355" s="52"/>
      <c r="D355" s="52"/>
    </row>
    <row r="356" spans="1:4" x14ac:dyDescent="0.2">
      <c r="A356" s="8" t="s">
        <v>693</v>
      </c>
      <c r="B356" s="198" t="s">
        <v>1379</v>
      </c>
      <c r="C356" s="52"/>
      <c r="D356" s="52"/>
    </row>
    <row r="357" spans="1:4" x14ac:dyDescent="0.2">
      <c r="A357" s="8" t="s">
        <v>694</v>
      </c>
      <c r="B357" s="198" t="s">
        <v>1380</v>
      </c>
      <c r="C357" s="52"/>
      <c r="D357" s="52"/>
    </row>
    <row r="358" spans="1:4" x14ac:dyDescent="0.2">
      <c r="A358" s="8" t="s">
        <v>695</v>
      </c>
      <c r="B358" s="198" t="s">
        <v>1381</v>
      </c>
      <c r="C358" s="52"/>
      <c r="D358" s="52"/>
    </row>
    <row r="359" spans="1:4" x14ac:dyDescent="0.2">
      <c r="A359" s="8" t="s">
        <v>696</v>
      </c>
      <c r="B359" s="52" t="s">
        <v>1384</v>
      </c>
      <c r="C359" s="192"/>
      <c r="D359" s="52"/>
    </row>
    <row r="360" spans="1:4" x14ac:dyDescent="0.2">
      <c r="A360" s="8" t="s">
        <v>697</v>
      </c>
      <c r="B360" s="52" t="s">
        <v>1385</v>
      </c>
      <c r="C360" s="192"/>
      <c r="D360" s="52"/>
    </row>
    <row r="361" spans="1:4" x14ac:dyDescent="0.2">
      <c r="A361" s="8" t="s">
        <v>698</v>
      </c>
      <c r="B361" s="52" t="s">
        <v>1387</v>
      </c>
      <c r="C361" s="192"/>
      <c r="D361" s="52"/>
    </row>
    <row r="362" spans="1:4" x14ac:dyDescent="0.2">
      <c r="A362" s="8" t="s">
        <v>699</v>
      </c>
      <c r="B362" s="52" t="s">
        <v>1388</v>
      </c>
      <c r="C362" s="192"/>
      <c r="D362" s="193"/>
    </row>
    <row r="363" spans="1:4" x14ac:dyDescent="0.2">
      <c r="A363" s="8" t="s">
        <v>700</v>
      </c>
      <c r="B363" s="52" t="s">
        <v>1389</v>
      </c>
      <c r="C363" s="192"/>
      <c r="D363" s="189"/>
    </row>
    <row r="364" spans="1:4" x14ac:dyDescent="0.2">
      <c r="A364" s="8" t="s">
        <v>701</v>
      </c>
      <c r="B364" s="52" t="s">
        <v>1390</v>
      </c>
      <c r="C364" s="192"/>
      <c r="D364" s="193"/>
    </row>
    <row r="365" spans="1:4" x14ac:dyDescent="0.2">
      <c r="A365" s="8" t="s">
        <v>702</v>
      </c>
      <c r="B365" s="259" t="s">
        <v>1336</v>
      </c>
      <c r="C365" s="192"/>
      <c r="D365" s="193"/>
    </row>
    <row r="366" spans="1:4" x14ac:dyDescent="0.2">
      <c r="A366" s="8" t="s">
        <v>703</v>
      </c>
      <c r="B366" s="259" t="s">
        <v>1264</v>
      </c>
      <c r="C366" s="52"/>
      <c r="D366" s="249"/>
    </row>
    <row r="367" spans="1:4" x14ac:dyDescent="0.2">
      <c r="A367" s="8" t="s">
        <v>704</v>
      </c>
      <c r="B367" s="259" t="s">
        <v>762</v>
      </c>
      <c r="C367" s="192"/>
      <c r="D367" s="193"/>
    </row>
    <row r="368" spans="1:4" x14ac:dyDescent="0.2">
      <c r="A368" s="8" t="s">
        <v>705</v>
      </c>
      <c r="B368" s="259" t="s">
        <v>96</v>
      </c>
      <c r="C368" s="192"/>
      <c r="D368" s="193"/>
    </row>
    <row r="369" spans="1:5" x14ac:dyDescent="0.2">
      <c r="A369" s="8" t="s">
        <v>706</v>
      </c>
      <c r="B369" s="259" t="s">
        <v>126</v>
      </c>
      <c r="C369" s="192"/>
      <c r="D369" s="193"/>
    </row>
    <row r="370" spans="1:5" x14ac:dyDescent="0.2">
      <c r="A370" s="8" t="s">
        <v>707</v>
      </c>
      <c r="B370" s="259" t="s">
        <v>825</v>
      </c>
      <c r="C370" s="192"/>
      <c r="D370" s="193"/>
    </row>
    <row r="371" spans="1:5" ht="15.75" x14ac:dyDescent="0.2">
      <c r="A371" s="8" t="s">
        <v>708</v>
      </c>
      <c r="B371" s="154" t="s">
        <v>88</v>
      </c>
      <c r="C371" s="52"/>
      <c r="D371" s="52"/>
    </row>
    <row r="372" spans="1:5" x14ac:dyDescent="0.2">
      <c r="A372" s="8" t="s">
        <v>709</v>
      </c>
      <c r="B372" s="259" t="s">
        <v>152</v>
      </c>
      <c r="C372" s="52"/>
      <c r="D372" s="193"/>
    </row>
    <row r="373" spans="1:5" x14ac:dyDescent="0.2">
      <c r="A373" s="8" t="s">
        <v>710</v>
      </c>
      <c r="B373" s="259" t="s">
        <v>982</v>
      </c>
      <c r="C373" s="52"/>
      <c r="D373" s="193"/>
    </row>
    <row r="374" spans="1:5" x14ac:dyDescent="0.2">
      <c r="A374" s="8" t="s">
        <v>711</v>
      </c>
      <c r="B374" s="259" t="s">
        <v>826</v>
      </c>
      <c r="C374" s="52"/>
      <c r="D374" s="52"/>
    </row>
    <row r="375" spans="1:5" x14ac:dyDescent="0.2">
      <c r="A375" s="8" t="s">
        <v>712</v>
      </c>
      <c r="B375" s="259" t="s">
        <v>616</v>
      </c>
      <c r="C375" s="52"/>
      <c r="D375" s="52"/>
    </row>
    <row r="376" spans="1:5" x14ac:dyDescent="0.2">
      <c r="A376" s="8" t="s">
        <v>713</v>
      </c>
      <c r="B376" s="259" t="s">
        <v>1414</v>
      </c>
      <c r="C376" s="52"/>
      <c r="D376" s="52"/>
    </row>
    <row r="377" spans="1:5" ht="15.75" x14ac:dyDescent="0.2">
      <c r="A377" s="8" t="s">
        <v>714</v>
      </c>
      <c r="B377" s="259" t="s">
        <v>291</v>
      </c>
      <c r="C377" s="253"/>
      <c r="D377" s="52"/>
    </row>
    <row r="378" spans="1:5" ht="15.75" x14ac:dyDescent="0.2">
      <c r="A378" s="8" t="s">
        <v>715</v>
      </c>
      <c r="B378" s="259" t="s">
        <v>1133</v>
      </c>
      <c r="C378" s="253"/>
      <c r="D378" s="52"/>
    </row>
    <row r="379" spans="1:5" ht="15.75" x14ac:dyDescent="0.2">
      <c r="A379" s="8" t="s">
        <v>716</v>
      </c>
      <c r="B379" s="259" t="s">
        <v>617</v>
      </c>
      <c r="C379" s="253"/>
      <c r="D379" s="52"/>
    </row>
    <row r="380" spans="1:5" ht="15.75" x14ac:dyDescent="0.2">
      <c r="A380" s="8" t="s">
        <v>717</v>
      </c>
      <c r="B380" s="259" t="s">
        <v>321</v>
      </c>
      <c r="C380" s="253"/>
      <c r="D380" s="52"/>
    </row>
    <row r="381" spans="1:5" ht="15.75" x14ac:dyDescent="0.2">
      <c r="A381" s="8" t="s">
        <v>718</v>
      </c>
      <c r="B381" s="250" t="s">
        <v>1458</v>
      </c>
      <c r="D381" s="52"/>
    </row>
    <row r="382" spans="1:5" ht="15.75" x14ac:dyDescent="0.2">
      <c r="A382" s="8" t="s">
        <v>719</v>
      </c>
      <c r="B382" s="250" t="s">
        <v>1459</v>
      </c>
      <c r="D382" s="52"/>
    </row>
    <row r="383" spans="1:5" ht="15.75" x14ac:dyDescent="0.2">
      <c r="A383" s="8" t="s">
        <v>720</v>
      </c>
      <c r="B383" s="250" t="s">
        <v>1460</v>
      </c>
      <c r="D383" s="52"/>
      <c r="E383" s="52"/>
    </row>
    <row r="384" spans="1:5" ht="15.75" x14ac:dyDescent="0.2">
      <c r="A384" s="8" t="s">
        <v>721</v>
      </c>
      <c r="B384" s="250" t="s">
        <v>1461</v>
      </c>
      <c r="D384" s="52"/>
      <c r="E384" s="52"/>
    </row>
    <row r="385" spans="1:5" ht="15.75" x14ac:dyDescent="0.2">
      <c r="A385" s="8" t="s">
        <v>722</v>
      </c>
      <c r="B385" s="250" t="s">
        <v>1462</v>
      </c>
      <c r="C385" s="253"/>
      <c r="D385" s="52"/>
      <c r="E385" s="52"/>
    </row>
    <row r="386" spans="1:5" ht="15.75" x14ac:dyDescent="0.2">
      <c r="A386" s="8" t="s">
        <v>723</v>
      </c>
      <c r="B386" s="250" t="s">
        <v>1463</v>
      </c>
      <c r="C386" s="253"/>
      <c r="D386" s="52"/>
      <c r="E386" s="52"/>
    </row>
    <row r="387" spans="1:5" ht="15.75" x14ac:dyDescent="0.2">
      <c r="A387" s="8" t="s">
        <v>724</v>
      </c>
      <c r="B387" s="250" t="s">
        <v>1261</v>
      </c>
      <c r="C387" s="253"/>
      <c r="D387" s="52"/>
      <c r="E387" s="52"/>
    </row>
    <row r="388" spans="1:5" ht="15.75" x14ac:dyDescent="0.2">
      <c r="A388" s="8" t="s">
        <v>725</v>
      </c>
      <c r="B388" s="250" t="s">
        <v>1464</v>
      </c>
      <c r="C388" s="253"/>
      <c r="D388" s="52"/>
      <c r="E388" s="52"/>
    </row>
    <row r="389" spans="1:5" ht="15.75" x14ac:dyDescent="0.2">
      <c r="A389" s="8" t="s">
        <v>726</v>
      </c>
      <c r="B389" s="250" t="s">
        <v>1465</v>
      </c>
      <c r="C389" s="189"/>
      <c r="D389" s="52"/>
      <c r="E389" s="52"/>
    </row>
    <row r="390" spans="1:5" ht="15.75" x14ac:dyDescent="0.2">
      <c r="A390" s="8" t="s">
        <v>727</v>
      </c>
      <c r="B390" s="250" t="s">
        <v>1466</v>
      </c>
      <c r="C390" s="189"/>
      <c r="D390" s="52"/>
      <c r="E390" s="52"/>
    </row>
    <row r="391" spans="1:5" ht="15.75" x14ac:dyDescent="0.2">
      <c r="A391" s="8" t="s">
        <v>728</v>
      </c>
      <c r="B391" s="250" t="s">
        <v>1467</v>
      </c>
      <c r="C391" s="253"/>
      <c r="D391" s="52"/>
      <c r="E391" s="52"/>
    </row>
    <row r="392" spans="1:5" ht="15.75" x14ac:dyDescent="0.2">
      <c r="A392" s="8" t="s">
        <v>735</v>
      </c>
      <c r="B392" s="250" t="s">
        <v>1468</v>
      </c>
      <c r="C392" s="154"/>
      <c r="D392" s="52"/>
      <c r="E392" s="52"/>
    </row>
    <row r="393" spans="1:5" ht="15.75" x14ac:dyDescent="0.2">
      <c r="A393" s="8" t="s">
        <v>736</v>
      </c>
      <c r="B393" s="250" t="s">
        <v>1469</v>
      </c>
      <c r="C393" s="189"/>
      <c r="D393" s="52"/>
      <c r="E393" s="52"/>
    </row>
    <row r="394" spans="1:5" ht="15.75" x14ac:dyDescent="0.2">
      <c r="A394" s="8" t="s">
        <v>737</v>
      </c>
      <c r="B394" s="250" t="s">
        <v>1470</v>
      </c>
      <c r="C394" s="154"/>
      <c r="D394" s="52"/>
      <c r="E394" s="52"/>
    </row>
    <row r="395" spans="1:5" ht="15.75" x14ac:dyDescent="0.2">
      <c r="A395" s="8" t="s">
        <v>738</v>
      </c>
      <c r="B395" s="250" t="s">
        <v>1471</v>
      </c>
      <c r="C395" s="154"/>
      <c r="D395" s="52"/>
      <c r="E395" s="52"/>
    </row>
    <row r="396" spans="1:5" ht="15.75" x14ac:dyDescent="0.2">
      <c r="A396" s="8" t="s">
        <v>739</v>
      </c>
      <c r="B396" s="250" t="s">
        <v>1472</v>
      </c>
      <c r="C396" s="52"/>
      <c r="D396" s="52"/>
      <c r="E396" s="52"/>
    </row>
    <row r="397" spans="1:5" ht="15.75" x14ac:dyDescent="0.25">
      <c r="A397" s="8" t="s">
        <v>740</v>
      </c>
      <c r="B397" s="250" t="s">
        <v>1262</v>
      </c>
      <c r="C397" s="52"/>
      <c r="D397" s="52"/>
      <c r="E397" s="92"/>
    </row>
    <row r="398" spans="1:5" ht="15.75" x14ac:dyDescent="0.25">
      <c r="A398" s="8" t="s">
        <v>741</v>
      </c>
      <c r="B398" s="250" t="s">
        <v>1473</v>
      </c>
      <c r="C398" s="52"/>
      <c r="D398" s="52"/>
      <c r="E398" s="3"/>
    </row>
    <row r="399" spans="1:5" ht="15.75" x14ac:dyDescent="0.25">
      <c r="A399" s="8" t="s">
        <v>742</v>
      </c>
      <c r="B399" s="250" t="s">
        <v>1474</v>
      </c>
      <c r="C399" s="52"/>
      <c r="D399" s="52"/>
      <c r="E399" s="92"/>
    </row>
    <row r="400" spans="1:5" ht="15.75" x14ac:dyDescent="0.25">
      <c r="A400" s="8" t="s">
        <v>743</v>
      </c>
      <c r="B400" s="250" t="s">
        <v>1475</v>
      </c>
      <c r="C400" s="52"/>
      <c r="D400" s="52"/>
      <c r="E400" s="92"/>
    </row>
    <row r="401" spans="1:5" ht="15.75" x14ac:dyDescent="0.25">
      <c r="A401" s="8" t="s">
        <v>744</v>
      </c>
      <c r="B401" s="250" t="s">
        <v>1476</v>
      </c>
      <c r="C401" s="52"/>
      <c r="D401" s="52"/>
      <c r="E401" s="92"/>
    </row>
    <row r="402" spans="1:5" ht="15.75" x14ac:dyDescent="0.25">
      <c r="A402" s="8" t="s">
        <v>745</v>
      </c>
      <c r="B402" s="250" t="s">
        <v>1477</v>
      </c>
      <c r="C402" s="52"/>
      <c r="D402" s="52"/>
      <c r="E402" s="92"/>
    </row>
    <row r="403" spans="1:5" ht="15.75" x14ac:dyDescent="0.25">
      <c r="A403" s="8" t="s">
        <v>746</v>
      </c>
      <c r="B403" s="250" t="s">
        <v>1465</v>
      </c>
      <c r="C403" s="52"/>
      <c r="D403" s="52"/>
      <c r="E403" s="92"/>
    </row>
    <row r="404" spans="1:5" ht="15.75" x14ac:dyDescent="0.25">
      <c r="A404" s="8" t="s">
        <v>747</v>
      </c>
      <c r="B404" s="250" t="s">
        <v>1478</v>
      </c>
      <c r="C404" s="52"/>
      <c r="E404" s="92"/>
    </row>
    <row r="405" spans="1:5" ht="18.75" x14ac:dyDescent="0.25">
      <c r="A405" s="8" t="s">
        <v>748</v>
      </c>
      <c r="B405" s="261" t="s">
        <v>1480</v>
      </c>
      <c r="C405" s="52"/>
      <c r="E405" s="92"/>
    </row>
    <row r="406" spans="1:5" ht="18.75" x14ac:dyDescent="0.2">
      <c r="A406" s="8" t="s">
        <v>749</v>
      </c>
      <c r="B406" s="261" t="s">
        <v>1481</v>
      </c>
      <c r="C406" s="52"/>
    </row>
    <row r="407" spans="1:5" ht="18.75" x14ac:dyDescent="0.25">
      <c r="A407" s="8" t="s">
        <v>750</v>
      </c>
      <c r="B407" s="261" t="s">
        <v>1482</v>
      </c>
      <c r="C407" s="52"/>
      <c r="E407" s="92"/>
    </row>
    <row r="408" spans="1:5" ht="18.75" x14ac:dyDescent="0.25">
      <c r="A408" s="8" t="s">
        <v>751</v>
      </c>
      <c r="B408" s="261" t="s">
        <v>1483</v>
      </c>
      <c r="C408" s="52"/>
      <c r="E408" s="92"/>
    </row>
    <row r="409" spans="1:5" ht="18.75" x14ac:dyDescent="0.2">
      <c r="A409" s="8" t="s">
        <v>752</v>
      </c>
      <c r="B409" s="261" t="s">
        <v>1484</v>
      </c>
      <c r="C409" s="52"/>
    </row>
    <row r="410" spans="1:5" ht="18.75" x14ac:dyDescent="0.2">
      <c r="A410" s="8" t="s">
        <v>753</v>
      </c>
      <c r="B410" s="261" t="s">
        <v>1485</v>
      </c>
      <c r="C410" s="52"/>
    </row>
    <row r="411" spans="1:5" ht="18.75" x14ac:dyDescent="0.2">
      <c r="A411" s="8" t="s">
        <v>754</v>
      </c>
      <c r="B411" s="261" t="s">
        <v>1486</v>
      </c>
      <c r="C411" s="52"/>
    </row>
    <row r="412" spans="1:5" ht="18.75" x14ac:dyDescent="0.2">
      <c r="A412" s="8" t="s">
        <v>755</v>
      </c>
      <c r="B412" s="261" t="s">
        <v>1487</v>
      </c>
      <c r="C412" s="52"/>
    </row>
    <row r="413" spans="1:5" ht="18.75" x14ac:dyDescent="0.2">
      <c r="A413" s="8" t="s">
        <v>756</v>
      </c>
      <c r="B413" s="261" t="s">
        <v>1488</v>
      </c>
      <c r="C413" s="52"/>
    </row>
    <row r="414" spans="1:5" ht="18.75" x14ac:dyDescent="0.2">
      <c r="A414" s="8" t="s">
        <v>757</v>
      </c>
      <c r="B414" s="261" t="s">
        <v>1489</v>
      </c>
      <c r="C414" s="52"/>
    </row>
    <row r="415" spans="1:5" ht="18.75" x14ac:dyDescent="0.2">
      <c r="A415" s="8" t="s">
        <v>758</v>
      </c>
      <c r="B415" s="261" t="s">
        <v>1490</v>
      </c>
      <c r="C415" s="52"/>
    </row>
    <row r="416" spans="1:5" ht="18.75" x14ac:dyDescent="0.2">
      <c r="A416" s="8" t="s">
        <v>759</v>
      </c>
      <c r="B416" s="261" t="s">
        <v>1491</v>
      </c>
      <c r="C416" s="52"/>
    </row>
    <row r="417" spans="1:3" ht="18.75" x14ac:dyDescent="0.2">
      <c r="A417" s="8" t="s">
        <v>764</v>
      </c>
      <c r="B417" s="261" t="s">
        <v>1492</v>
      </c>
      <c r="C417" s="52"/>
    </row>
    <row r="418" spans="1:3" ht="18.75" x14ac:dyDescent="0.2">
      <c r="A418" s="8" t="s">
        <v>765</v>
      </c>
      <c r="B418" s="261" t="s">
        <v>1493</v>
      </c>
      <c r="C418" s="52"/>
    </row>
    <row r="419" spans="1:3" ht="18.75" x14ac:dyDescent="0.2">
      <c r="A419" s="8" t="s">
        <v>766</v>
      </c>
      <c r="B419" s="261" t="s">
        <v>1494</v>
      </c>
      <c r="C419" s="52"/>
    </row>
    <row r="420" spans="1:3" ht="18.75" x14ac:dyDescent="0.2">
      <c r="A420" s="8" t="s">
        <v>767</v>
      </c>
      <c r="B420" s="261" t="s">
        <v>1495</v>
      </c>
      <c r="C420" s="52"/>
    </row>
    <row r="421" spans="1:3" ht="18.75" x14ac:dyDescent="0.2">
      <c r="A421" s="8" t="s">
        <v>768</v>
      </c>
      <c r="B421" s="261" t="s">
        <v>1496</v>
      </c>
      <c r="C421" s="52"/>
    </row>
    <row r="422" spans="1:3" ht="18.75" x14ac:dyDescent="0.2">
      <c r="A422" s="8" t="s">
        <v>769</v>
      </c>
      <c r="B422" s="261" t="s">
        <v>1497</v>
      </c>
      <c r="C422" s="52"/>
    </row>
    <row r="423" spans="1:3" ht="18.75" x14ac:dyDescent="0.2">
      <c r="A423" s="8" t="s">
        <v>770</v>
      </c>
      <c r="B423" s="261" t="s">
        <v>1498</v>
      </c>
    </row>
    <row r="424" spans="1:3" ht="18.75" x14ac:dyDescent="0.2">
      <c r="A424" s="8" t="s">
        <v>771</v>
      </c>
      <c r="B424" s="261" t="s">
        <v>1500</v>
      </c>
    </row>
    <row r="425" spans="1:3" ht="18.75" x14ac:dyDescent="0.2">
      <c r="A425" s="8" t="s">
        <v>772</v>
      </c>
      <c r="B425" s="261" t="s">
        <v>1501</v>
      </c>
    </row>
    <row r="426" spans="1:3" ht="18.75" x14ac:dyDescent="0.2">
      <c r="A426" s="8" t="s">
        <v>773</v>
      </c>
      <c r="B426" s="261" t="s">
        <v>1503</v>
      </c>
    </row>
    <row r="427" spans="1:3" ht="18.75" x14ac:dyDescent="0.2">
      <c r="A427" s="8" t="s">
        <v>774</v>
      </c>
      <c r="B427" s="261" t="s">
        <v>1504</v>
      </c>
      <c r="C427" s="52"/>
    </row>
    <row r="428" spans="1:3" ht="18.75" x14ac:dyDescent="0.2">
      <c r="A428" s="8" t="s">
        <v>775</v>
      </c>
      <c r="B428" s="261" t="s">
        <v>1505</v>
      </c>
      <c r="C428" s="52"/>
    </row>
    <row r="429" spans="1:3" ht="18.75" x14ac:dyDescent="0.2">
      <c r="A429" s="8" t="s">
        <v>776</v>
      </c>
      <c r="B429" s="261" t="s">
        <v>1506</v>
      </c>
      <c r="C429" s="52"/>
    </row>
    <row r="430" spans="1:3" ht="18.75" x14ac:dyDescent="0.2">
      <c r="A430" s="8" t="s">
        <v>777</v>
      </c>
      <c r="B430" s="261" t="s">
        <v>1507</v>
      </c>
      <c r="C430" s="259"/>
    </row>
    <row r="431" spans="1:3" ht="18.75" x14ac:dyDescent="0.2">
      <c r="A431" s="8" t="s">
        <v>778</v>
      </c>
      <c r="B431" s="261" t="s">
        <v>1508</v>
      </c>
      <c r="C431" s="259"/>
    </row>
    <row r="432" spans="1:3" ht="18.75" x14ac:dyDescent="0.2">
      <c r="A432" s="8" t="s">
        <v>779</v>
      </c>
      <c r="B432" s="261" t="s">
        <v>1511</v>
      </c>
    </row>
    <row r="433" spans="1:4" ht="18.75" x14ac:dyDescent="0.2">
      <c r="A433" s="8" t="s">
        <v>780</v>
      </c>
      <c r="B433" s="142" t="s">
        <v>1577</v>
      </c>
      <c r="C433" s="52"/>
    </row>
    <row r="434" spans="1:4" ht="18.75" x14ac:dyDescent="0.2">
      <c r="A434" s="8" t="s">
        <v>781</v>
      </c>
      <c r="B434" s="142" t="s">
        <v>3</v>
      </c>
    </row>
    <row r="435" spans="1:4" ht="18.75" x14ac:dyDescent="0.2">
      <c r="A435" s="8" t="s">
        <v>782</v>
      </c>
      <c r="B435" s="142" t="s">
        <v>1243</v>
      </c>
    </row>
    <row r="436" spans="1:4" ht="18.75" x14ac:dyDescent="0.2">
      <c r="A436" s="8" t="s">
        <v>783</v>
      </c>
      <c r="B436" s="142" t="s">
        <v>118</v>
      </c>
    </row>
    <row r="437" spans="1:4" ht="18.75" x14ac:dyDescent="0.2">
      <c r="A437" s="8" t="s">
        <v>784</v>
      </c>
      <c r="B437" s="142" t="s">
        <v>1336</v>
      </c>
    </row>
    <row r="438" spans="1:4" ht="18.75" x14ac:dyDescent="0.3">
      <c r="A438" s="8" t="s">
        <v>785</v>
      </c>
      <c r="B438" s="118" t="s">
        <v>152</v>
      </c>
    </row>
    <row r="439" spans="1:4" ht="15.75" x14ac:dyDescent="0.25">
      <c r="A439" s="8" t="s">
        <v>786</v>
      </c>
      <c r="B439" s="26" t="s">
        <v>17</v>
      </c>
    </row>
    <row r="440" spans="1:4" ht="15.75" x14ac:dyDescent="0.25">
      <c r="A440" s="8" t="s">
        <v>787</v>
      </c>
      <c r="B440" s="26" t="s">
        <v>126</v>
      </c>
    </row>
    <row r="441" spans="1:4" ht="15.75" x14ac:dyDescent="0.25">
      <c r="A441" s="8" t="s">
        <v>788</v>
      </c>
      <c r="B441" s="26" t="s">
        <v>48</v>
      </c>
    </row>
    <row r="442" spans="1:4" x14ac:dyDescent="0.2">
      <c r="A442" s="8" t="s">
        <v>789</v>
      </c>
      <c r="B442" s="52" t="s">
        <v>805</v>
      </c>
      <c r="D442" s="52"/>
    </row>
    <row r="443" spans="1:4" x14ac:dyDescent="0.2">
      <c r="A443" s="8" t="s">
        <v>790</v>
      </c>
      <c r="B443" s="52" t="s">
        <v>105</v>
      </c>
      <c r="D443" s="52"/>
    </row>
    <row r="444" spans="1:4" ht="18.75" x14ac:dyDescent="0.2">
      <c r="A444" s="8" t="s">
        <v>791</v>
      </c>
      <c r="B444" s="142" t="s">
        <v>1247</v>
      </c>
      <c r="C444" s="259"/>
      <c r="D444" s="52"/>
    </row>
    <row r="445" spans="1:4" ht="18.75" x14ac:dyDescent="0.2">
      <c r="A445" s="8" t="s">
        <v>792</v>
      </c>
      <c r="B445" s="142" t="s">
        <v>826</v>
      </c>
      <c r="C445" s="259"/>
      <c r="D445" s="52"/>
    </row>
    <row r="446" spans="1:4" ht="18.75" x14ac:dyDescent="0.2">
      <c r="A446" s="8" t="s">
        <v>793</v>
      </c>
      <c r="B446" s="142" t="s">
        <v>1264</v>
      </c>
      <c r="C446" s="259"/>
      <c r="D446" s="52"/>
    </row>
    <row r="447" spans="1:4" x14ac:dyDescent="0.2">
      <c r="A447" s="8" t="s">
        <v>794</v>
      </c>
      <c r="B447" s="52" t="s">
        <v>309</v>
      </c>
      <c r="C447" s="259"/>
      <c r="D447" s="52"/>
    </row>
    <row r="448" spans="1:4" ht="18.75" x14ac:dyDescent="0.2">
      <c r="A448" s="8" t="s">
        <v>795</v>
      </c>
      <c r="B448" s="142" t="s">
        <v>762</v>
      </c>
      <c r="C448" s="259"/>
      <c r="D448" s="52"/>
    </row>
    <row r="449" spans="1:4" ht="18.75" x14ac:dyDescent="0.2">
      <c r="A449" s="8" t="s">
        <v>796</v>
      </c>
      <c r="B449" s="142" t="s">
        <v>732</v>
      </c>
      <c r="C449" s="259"/>
      <c r="D449" s="52"/>
    </row>
    <row r="450" spans="1:4" ht="18.75" x14ac:dyDescent="0.2">
      <c r="A450" s="8" t="s">
        <v>797</v>
      </c>
      <c r="B450" s="142" t="s">
        <v>110</v>
      </c>
      <c r="C450" s="259"/>
      <c r="D450" s="52"/>
    </row>
    <row r="451" spans="1:4" ht="18.75" x14ac:dyDescent="0.2">
      <c r="A451" s="8" t="s">
        <v>798</v>
      </c>
      <c r="B451" s="142" t="s">
        <v>321</v>
      </c>
      <c r="C451" s="259"/>
      <c r="D451" s="52"/>
    </row>
    <row r="452" spans="1:4" ht="18.75" x14ac:dyDescent="0.2">
      <c r="A452" s="8" t="s">
        <v>799</v>
      </c>
      <c r="B452" s="142" t="s">
        <v>291</v>
      </c>
      <c r="C452" s="259"/>
      <c r="D452" s="52"/>
    </row>
    <row r="453" spans="1:4" ht="18.75" x14ac:dyDescent="0.2">
      <c r="A453" s="8" t="s">
        <v>800</v>
      </c>
      <c r="B453" s="142" t="s">
        <v>48</v>
      </c>
      <c r="C453" s="259"/>
      <c r="D453" s="52"/>
    </row>
    <row r="454" spans="1:4" x14ac:dyDescent="0.2">
      <c r="A454" s="8" t="s">
        <v>801</v>
      </c>
      <c r="B454" s="52" t="s">
        <v>309</v>
      </c>
      <c r="C454" s="259"/>
      <c r="D454" s="52"/>
    </row>
    <row r="455" spans="1:4" x14ac:dyDescent="0.2">
      <c r="A455" s="8" t="s">
        <v>802</v>
      </c>
      <c r="B455" s="52" t="s">
        <v>732</v>
      </c>
      <c r="C455" s="259"/>
      <c r="D455" s="52"/>
    </row>
    <row r="456" spans="1:4" x14ac:dyDescent="0.2">
      <c r="A456" s="8" t="s">
        <v>803</v>
      </c>
      <c r="B456" s="52" t="s">
        <v>291</v>
      </c>
      <c r="C456" s="259"/>
      <c r="D456" s="52"/>
    </row>
    <row r="457" spans="1:4" x14ac:dyDescent="0.2">
      <c r="A457" s="8" t="s">
        <v>804</v>
      </c>
      <c r="B457" s="52" t="s">
        <v>110</v>
      </c>
      <c r="C457" s="259"/>
      <c r="D457" s="52"/>
    </row>
    <row r="458" spans="1:4" x14ac:dyDescent="0.2">
      <c r="A458" s="8" t="s">
        <v>1059</v>
      </c>
      <c r="B458" s="52" t="s">
        <v>1133</v>
      </c>
      <c r="C458" s="259"/>
      <c r="D458" s="52"/>
    </row>
    <row r="459" spans="1:4" x14ac:dyDescent="0.2">
      <c r="A459" s="8" t="s">
        <v>1060</v>
      </c>
      <c r="B459" s="52" t="s">
        <v>152</v>
      </c>
      <c r="C459" s="259"/>
      <c r="D459" s="52"/>
    </row>
    <row r="460" spans="1:4" x14ac:dyDescent="0.2">
      <c r="A460" s="8" t="s">
        <v>1061</v>
      </c>
      <c r="B460" s="52" t="s">
        <v>805</v>
      </c>
      <c r="C460" s="259"/>
      <c r="D460" s="52"/>
    </row>
    <row r="461" spans="1:4" x14ac:dyDescent="0.2">
      <c r="A461" s="8" t="s">
        <v>1062</v>
      </c>
      <c r="B461" s="52" t="s">
        <v>1247</v>
      </c>
      <c r="C461" s="259"/>
      <c r="D461" s="52"/>
    </row>
    <row r="462" spans="1:4" x14ac:dyDescent="0.2">
      <c r="A462" s="8" t="s">
        <v>1063</v>
      </c>
      <c r="B462" s="52" t="s">
        <v>826</v>
      </c>
      <c r="C462" s="259"/>
      <c r="D462" s="52"/>
    </row>
    <row r="463" spans="1:4" x14ac:dyDescent="0.2">
      <c r="A463" s="8" t="s">
        <v>1064</v>
      </c>
      <c r="B463" s="52" t="s">
        <v>115</v>
      </c>
      <c r="C463" s="259"/>
      <c r="D463" s="52"/>
    </row>
    <row r="464" spans="1:4" x14ac:dyDescent="0.2">
      <c r="A464" s="8" t="s">
        <v>1065</v>
      </c>
      <c r="B464" s="52" t="s">
        <v>763</v>
      </c>
      <c r="C464" s="259"/>
      <c r="D464" s="52"/>
    </row>
    <row r="465" spans="1:4" ht="15.75" x14ac:dyDescent="0.2">
      <c r="A465" s="8" t="s">
        <v>1066</v>
      </c>
      <c r="B465" s="52" t="s">
        <v>112</v>
      </c>
      <c r="C465" s="250"/>
      <c r="D465" s="250"/>
    </row>
    <row r="466" spans="1:4" ht="15.75" x14ac:dyDescent="0.2">
      <c r="A466" s="8" t="s">
        <v>1067</v>
      </c>
      <c r="B466" s="52" t="s">
        <v>17</v>
      </c>
      <c r="C466" s="250"/>
      <c r="D466" s="250"/>
    </row>
    <row r="467" spans="1:4" ht="15.75" x14ac:dyDescent="0.2">
      <c r="A467" s="8" t="s">
        <v>1068</v>
      </c>
      <c r="B467" s="52" t="s">
        <v>105</v>
      </c>
      <c r="C467" s="250"/>
      <c r="D467" s="250"/>
    </row>
    <row r="468" spans="1:4" ht="15.75" x14ac:dyDescent="0.2">
      <c r="A468" s="8" t="s">
        <v>1069</v>
      </c>
      <c r="B468" s="140" t="s">
        <v>1619</v>
      </c>
      <c r="C468" s="250"/>
      <c r="D468" s="250"/>
    </row>
    <row r="469" spans="1:4" ht="15.75" x14ac:dyDescent="0.2">
      <c r="A469" s="8" t="s">
        <v>1070</v>
      </c>
      <c r="B469" s="140" t="s">
        <v>1620</v>
      </c>
      <c r="C469" s="250"/>
      <c r="D469" s="250"/>
    </row>
    <row r="470" spans="1:4" ht="15.75" x14ac:dyDescent="0.2">
      <c r="A470" s="8" t="s">
        <v>1071</v>
      </c>
      <c r="B470" s="140" t="s">
        <v>1621</v>
      </c>
      <c r="C470" s="250"/>
      <c r="D470" s="250"/>
    </row>
    <row r="471" spans="1:4" ht="15.75" x14ac:dyDescent="0.2">
      <c r="A471" s="8" t="s">
        <v>1072</v>
      </c>
      <c r="B471" s="140" t="s">
        <v>1622</v>
      </c>
      <c r="C471" s="250"/>
      <c r="D471" s="250"/>
    </row>
    <row r="472" spans="1:4" ht="15.75" x14ac:dyDescent="0.2">
      <c r="A472" s="8" t="s">
        <v>1073</v>
      </c>
      <c r="B472" s="140" t="s">
        <v>1623</v>
      </c>
      <c r="C472" s="250"/>
      <c r="D472" s="250"/>
    </row>
    <row r="473" spans="1:4" ht="15.75" x14ac:dyDescent="0.2">
      <c r="A473" s="8" t="s">
        <v>1074</v>
      </c>
      <c r="B473" s="140" t="s">
        <v>1624</v>
      </c>
      <c r="C473" s="250"/>
      <c r="D473" s="250"/>
    </row>
    <row r="474" spans="1:4" ht="15.75" x14ac:dyDescent="0.2">
      <c r="A474" s="8" t="s">
        <v>1075</v>
      </c>
      <c r="B474" s="140" t="s">
        <v>1625</v>
      </c>
      <c r="C474" s="250"/>
      <c r="D474" s="250"/>
    </row>
    <row r="475" spans="1:4" ht="15.75" x14ac:dyDescent="0.2">
      <c r="A475" s="8" t="s">
        <v>1076</v>
      </c>
      <c r="B475" s="140" t="s">
        <v>1626</v>
      </c>
      <c r="C475" s="250"/>
      <c r="D475" s="250"/>
    </row>
    <row r="476" spans="1:4" ht="15.75" x14ac:dyDescent="0.2">
      <c r="A476" s="8" t="s">
        <v>1077</v>
      </c>
      <c r="B476" s="140" t="s">
        <v>1627</v>
      </c>
      <c r="C476" s="250"/>
      <c r="D476" s="250"/>
    </row>
    <row r="477" spans="1:4" x14ac:dyDescent="0.2">
      <c r="A477" s="8" t="s">
        <v>1078</v>
      </c>
      <c r="B477" s="192" t="s">
        <v>1243</v>
      </c>
      <c r="C477" s="189"/>
      <c r="D477" s="192"/>
    </row>
    <row r="478" spans="1:4" x14ac:dyDescent="0.2">
      <c r="A478" s="8" t="s">
        <v>1079</v>
      </c>
      <c r="B478" s="192" t="s">
        <v>685</v>
      </c>
      <c r="C478" s="189"/>
      <c r="D478" s="192"/>
    </row>
    <row r="479" spans="1:4" x14ac:dyDescent="0.2">
      <c r="A479" s="8" t="s">
        <v>1080</v>
      </c>
      <c r="B479" s="233" t="s">
        <v>805</v>
      </c>
      <c r="C479" s="52"/>
      <c r="D479" s="192"/>
    </row>
    <row r="480" spans="1:4" x14ac:dyDescent="0.2">
      <c r="A480" s="8" t="s">
        <v>1081</v>
      </c>
      <c r="B480" s="192" t="s">
        <v>291</v>
      </c>
      <c r="C480" s="52"/>
      <c r="D480" s="192"/>
    </row>
    <row r="481" spans="1:8" ht="16.5" x14ac:dyDescent="0.2">
      <c r="A481" s="8" t="s">
        <v>1082</v>
      </c>
      <c r="B481" s="233" t="s">
        <v>1137</v>
      </c>
      <c r="C481" s="167"/>
      <c r="D481" s="192"/>
      <c r="E481" s="281" t="s">
        <v>1676</v>
      </c>
    </row>
    <row r="482" spans="1:8" x14ac:dyDescent="0.2">
      <c r="A482" s="8" t="s">
        <v>1083</v>
      </c>
      <c r="B482" s="192" t="s">
        <v>105</v>
      </c>
      <c r="C482" s="189"/>
      <c r="D482" s="192"/>
      <c r="E482" s="282"/>
    </row>
    <row r="483" spans="1:8" ht="16.5" x14ac:dyDescent="0.2">
      <c r="A483" s="8" t="s">
        <v>1084</v>
      </c>
      <c r="B483" s="192" t="s">
        <v>3</v>
      </c>
      <c r="C483" s="189"/>
      <c r="D483" s="192"/>
      <c r="E483" s="281" t="s">
        <v>1677</v>
      </c>
    </row>
    <row r="484" spans="1:8" ht="16.5" x14ac:dyDescent="0.2">
      <c r="A484" s="8" t="s">
        <v>1085</v>
      </c>
      <c r="B484" s="233" t="s">
        <v>152</v>
      </c>
      <c r="C484" s="52"/>
      <c r="D484" s="192"/>
      <c r="E484" s="281" t="s">
        <v>108</v>
      </c>
    </row>
    <row r="485" spans="1:8" ht="16.5" x14ac:dyDescent="0.2">
      <c r="A485" s="8" t="s">
        <v>1086</v>
      </c>
      <c r="B485" s="192" t="s">
        <v>825</v>
      </c>
      <c r="C485" s="52"/>
      <c r="D485" s="192"/>
      <c r="E485" s="281" t="s">
        <v>1678</v>
      </c>
    </row>
    <row r="486" spans="1:8" ht="16.5" x14ac:dyDescent="0.2">
      <c r="A486" s="8" t="s">
        <v>1087</v>
      </c>
      <c r="B486" s="192" t="s">
        <v>88</v>
      </c>
      <c r="C486" s="189"/>
      <c r="D486" s="192"/>
      <c r="E486" s="281" t="s">
        <v>1679</v>
      </c>
    </row>
    <row r="487" spans="1:8" ht="16.5" x14ac:dyDescent="0.2">
      <c r="A487" s="8" t="s">
        <v>1088</v>
      </c>
      <c r="B487" s="192" t="s">
        <v>108</v>
      </c>
      <c r="C487" s="189"/>
      <c r="D487" s="192"/>
      <c r="E487" s="281" t="s">
        <v>88</v>
      </c>
    </row>
    <row r="488" spans="1:8" ht="16.5" x14ac:dyDescent="0.2">
      <c r="A488" s="8" t="s">
        <v>1089</v>
      </c>
      <c r="B488" s="192" t="s">
        <v>126</v>
      </c>
      <c r="C488" s="52"/>
      <c r="D488" s="192"/>
      <c r="E488" s="281" t="s">
        <v>825</v>
      </c>
    </row>
    <row r="489" spans="1:8" ht="16.5" x14ac:dyDescent="0.2">
      <c r="A489" s="8" t="s">
        <v>1090</v>
      </c>
      <c r="B489" s="192" t="s">
        <v>115</v>
      </c>
      <c r="C489" s="189"/>
      <c r="D489" s="192"/>
      <c r="E489" s="281" t="s">
        <v>3</v>
      </c>
    </row>
    <row r="490" spans="1:8" ht="16.5" x14ac:dyDescent="0.25">
      <c r="A490" s="8" t="s">
        <v>1091</v>
      </c>
      <c r="B490" s="192" t="s">
        <v>1633</v>
      </c>
      <c r="C490" s="189"/>
      <c r="D490" s="192"/>
      <c r="E490" s="281" t="s">
        <v>1680</v>
      </c>
      <c r="F490" s="3"/>
      <c r="G490" s="2"/>
      <c r="H490" s="84"/>
    </row>
    <row r="491" spans="1:8" ht="16.5" x14ac:dyDescent="0.25">
      <c r="A491" s="8" t="s">
        <v>1092</v>
      </c>
      <c r="B491" s="192" t="s">
        <v>1336</v>
      </c>
      <c r="C491" s="52"/>
      <c r="D491" s="192"/>
      <c r="E491" s="281" t="s">
        <v>1681</v>
      </c>
      <c r="F491" s="3"/>
      <c r="G491" s="9"/>
      <c r="H491" s="3"/>
    </row>
    <row r="492" spans="1:8" ht="16.5" x14ac:dyDescent="0.25">
      <c r="A492" s="8" t="s">
        <v>1093</v>
      </c>
      <c r="B492" s="276" t="s">
        <v>1638</v>
      </c>
      <c r="C492" s="52"/>
      <c r="D492" s="275"/>
      <c r="E492" s="281" t="s">
        <v>1682</v>
      </c>
      <c r="F492" s="3"/>
      <c r="G492" s="9"/>
      <c r="H492" s="3"/>
    </row>
    <row r="493" spans="1:8" ht="16.5" x14ac:dyDescent="0.25">
      <c r="A493" s="8" t="s">
        <v>1094</v>
      </c>
      <c r="B493" s="276" t="s">
        <v>1639</v>
      </c>
      <c r="C493" s="189"/>
      <c r="D493" s="192"/>
      <c r="E493" s="281" t="s">
        <v>806</v>
      </c>
      <c r="F493" s="3"/>
      <c r="G493" s="9"/>
      <c r="H493" s="3"/>
    </row>
    <row r="494" spans="1:8" ht="16.5" x14ac:dyDescent="0.2">
      <c r="A494" s="8" t="s">
        <v>1095</v>
      </c>
      <c r="B494" s="276" t="s">
        <v>1640</v>
      </c>
      <c r="C494" s="189"/>
      <c r="D494" s="192"/>
      <c r="E494" s="281" t="s">
        <v>105</v>
      </c>
    </row>
    <row r="495" spans="1:8" ht="16.5" x14ac:dyDescent="0.2">
      <c r="A495" s="8" t="s">
        <v>1096</v>
      </c>
      <c r="B495" s="276" t="s">
        <v>1641</v>
      </c>
      <c r="C495" s="189"/>
      <c r="D495" s="192"/>
      <c r="E495" s="281" t="s">
        <v>1683</v>
      </c>
    </row>
    <row r="496" spans="1:8" ht="16.5" x14ac:dyDescent="0.2">
      <c r="A496" s="8" t="s">
        <v>1097</v>
      </c>
      <c r="B496" s="276" t="s">
        <v>1642</v>
      </c>
      <c r="E496" s="281" t="s">
        <v>685</v>
      </c>
    </row>
    <row r="497" spans="1:5" ht="16.5" x14ac:dyDescent="0.2">
      <c r="A497" s="8" t="s">
        <v>1098</v>
      </c>
      <c r="B497" s="276" t="s">
        <v>1643</v>
      </c>
      <c r="E497" s="281" t="s">
        <v>933</v>
      </c>
    </row>
    <row r="498" spans="1:5" ht="16.5" x14ac:dyDescent="0.2">
      <c r="A498" s="8" t="s">
        <v>1099</v>
      </c>
      <c r="B498" s="276" t="s">
        <v>1644</v>
      </c>
      <c r="E498" s="281" t="s">
        <v>1684</v>
      </c>
    </row>
    <row r="499" spans="1:5" x14ac:dyDescent="0.2">
      <c r="A499" s="8" t="s">
        <v>1100</v>
      </c>
      <c r="B499" s="276" t="s">
        <v>1645</v>
      </c>
      <c r="E499" s="282"/>
    </row>
    <row r="500" spans="1:5" ht="16.5" x14ac:dyDescent="0.2">
      <c r="A500" s="8" t="s">
        <v>1101</v>
      </c>
      <c r="B500" s="276" t="s">
        <v>1646</v>
      </c>
      <c r="E500" s="281" t="s">
        <v>1685</v>
      </c>
    </row>
    <row r="501" spans="1:5" x14ac:dyDescent="0.2">
      <c r="A501" s="8" t="s">
        <v>1102</v>
      </c>
      <c r="B501" s="276" t="s">
        <v>1647</v>
      </c>
      <c r="E501" s="282"/>
    </row>
    <row r="502" spans="1:5" ht="16.5" x14ac:dyDescent="0.2">
      <c r="A502" s="8" t="s">
        <v>1103</v>
      </c>
      <c r="B502" s="276" t="s">
        <v>1648</v>
      </c>
      <c r="E502" s="281" t="s">
        <v>1686</v>
      </c>
    </row>
    <row r="503" spans="1:5" x14ac:dyDescent="0.2">
      <c r="A503" s="8" t="s">
        <v>1104</v>
      </c>
      <c r="B503" s="276" t="s">
        <v>1649</v>
      </c>
    </row>
    <row r="504" spans="1:5" x14ac:dyDescent="0.2">
      <c r="A504" s="8" t="s">
        <v>1105</v>
      </c>
      <c r="B504" s="276" t="s">
        <v>1650</v>
      </c>
    </row>
    <row r="505" spans="1:5" ht="15.75" x14ac:dyDescent="0.25">
      <c r="A505" s="8" t="s">
        <v>1106</v>
      </c>
      <c r="B505" s="101" t="s">
        <v>1637</v>
      </c>
    </row>
    <row r="506" spans="1:5" x14ac:dyDescent="0.2">
      <c r="A506" s="8" t="s">
        <v>1107</v>
      </c>
      <c r="B506" s="272"/>
    </row>
    <row r="507" spans="1:5" x14ac:dyDescent="0.2">
      <c r="A507" s="8" t="s">
        <v>1108</v>
      </c>
    </row>
    <row r="508" spans="1:5" x14ac:dyDescent="0.2">
      <c r="A508" s="8" t="s">
        <v>1109</v>
      </c>
    </row>
    <row r="509" spans="1:5" x14ac:dyDescent="0.2">
      <c r="A509" s="8" t="s">
        <v>1110</v>
      </c>
    </row>
    <row r="510" spans="1:5" x14ac:dyDescent="0.2">
      <c r="A510" s="8" t="s">
        <v>1111</v>
      </c>
    </row>
    <row r="511" spans="1:5" x14ac:dyDescent="0.2">
      <c r="A511" s="8" t="s">
        <v>1112</v>
      </c>
    </row>
    <row r="512" spans="1:5" x14ac:dyDescent="0.2">
      <c r="A512" s="8" t="s">
        <v>1113</v>
      </c>
    </row>
    <row r="513" spans="1:1" x14ac:dyDescent="0.2">
      <c r="A513" s="8" t="s">
        <v>1114</v>
      </c>
    </row>
    <row r="514" spans="1:1" x14ac:dyDescent="0.2">
      <c r="A514" s="8" t="s">
        <v>1115</v>
      </c>
    </row>
    <row r="515" spans="1:1" x14ac:dyDescent="0.2">
      <c r="A515" s="8" t="s">
        <v>1116</v>
      </c>
    </row>
    <row r="516" spans="1:1" x14ac:dyDescent="0.2">
      <c r="A516" s="8" t="s">
        <v>1117</v>
      </c>
    </row>
    <row r="517" spans="1:1" x14ac:dyDescent="0.2">
      <c r="A517" s="8" t="s">
        <v>1118</v>
      </c>
    </row>
    <row r="518" spans="1:1" x14ac:dyDescent="0.2">
      <c r="A518" s="8" t="s">
        <v>1119</v>
      </c>
    </row>
    <row r="519" spans="1:1" x14ac:dyDescent="0.2">
      <c r="A519" s="8" t="s">
        <v>1120</v>
      </c>
    </row>
    <row r="520" spans="1:1" x14ac:dyDescent="0.2">
      <c r="A520" s="8" t="s">
        <v>1121</v>
      </c>
    </row>
    <row r="521" spans="1:1" x14ac:dyDescent="0.2">
      <c r="A521" s="8" t="s">
        <v>1122</v>
      </c>
    </row>
    <row r="522" spans="1:1" x14ac:dyDescent="0.2">
      <c r="A522" s="8" t="s">
        <v>1415</v>
      </c>
    </row>
    <row r="523" spans="1:1" x14ac:dyDescent="0.2">
      <c r="A523" s="8" t="s">
        <v>1416</v>
      </c>
    </row>
    <row r="524" spans="1:1" x14ac:dyDescent="0.2">
      <c r="A524" s="8" t="s">
        <v>1417</v>
      </c>
    </row>
    <row r="525" spans="1:1" x14ac:dyDescent="0.2">
      <c r="A525" s="8" t="s">
        <v>1418</v>
      </c>
    </row>
    <row r="526" spans="1:1" x14ac:dyDescent="0.2">
      <c r="A526" s="8" t="s">
        <v>1419</v>
      </c>
    </row>
    <row r="527" spans="1:1" x14ac:dyDescent="0.2">
      <c r="A527" s="8" t="s">
        <v>1420</v>
      </c>
    </row>
    <row r="528" spans="1:1" x14ac:dyDescent="0.2">
      <c r="A528" s="8" t="s">
        <v>1421</v>
      </c>
    </row>
    <row r="529" spans="1:3" x14ac:dyDescent="0.2">
      <c r="A529" s="8" t="s">
        <v>1422</v>
      </c>
    </row>
    <row r="530" spans="1:3" x14ac:dyDescent="0.2">
      <c r="A530" s="8" t="s">
        <v>1423</v>
      </c>
    </row>
    <row r="531" spans="1:3" x14ac:dyDescent="0.2">
      <c r="A531" s="8" t="s">
        <v>1424</v>
      </c>
    </row>
    <row r="532" spans="1:3" x14ac:dyDescent="0.2">
      <c r="A532" s="8" t="s">
        <v>1425</v>
      </c>
    </row>
    <row r="533" spans="1:3" x14ac:dyDescent="0.2">
      <c r="A533" s="8" t="s">
        <v>1426</v>
      </c>
    </row>
    <row r="534" spans="1:3" x14ac:dyDescent="0.2">
      <c r="A534" s="8" t="s">
        <v>1427</v>
      </c>
    </row>
    <row r="535" spans="1:3" x14ac:dyDescent="0.2">
      <c r="A535" s="8" t="s">
        <v>1428</v>
      </c>
    </row>
    <row r="536" spans="1:3" x14ac:dyDescent="0.2">
      <c r="A536" s="8" t="s">
        <v>1429</v>
      </c>
    </row>
    <row r="537" spans="1:3" x14ac:dyDescent="0.2">
      <c r="A537" s="8" t="s">
        <v>1430</v>
      </c>
    </row>
    <row r="538" spans="1:3" x14ac:dyDescent="0.2">
      <c r="A538" s="8" t="s">
        <v>1431</v>
      </c>
    </row>
    <row r="539" spans="1:3" x14ac:dyDescent="0.2">
      <c r="A539" s="8" t="s">
        <v>1432</v>
      </c>
    </row>
    <row r="540" spans="1:3" x14ac:dyDescent="0.2">
      <c r="A540" s="8" t="s">
        <v>1433</v>
      </c>
    </row>
    <row r="541" spans="1:3" x14ac:dyDescent="0.2">
      <c r="A541" s="8" t="s">
        <v>1434</v>
      </c>
    </row>
    <row r="542" spans="1:3" ht="15.75" x14ac:dyDescent="0.25">
      <c r="A542" s="8" t="s">
        <v>1435</v>
      </c>
      <c r="C542" s="2"/>
    </row>
    <row r="543" spans="1:3" ht="15.75" x14ac:dyDescent="0.25">
      <c r="A543" s="8" t="s">
        <v>1436</v>
      </c>
      <c r="C543" s="2"/>
    </row>
    <row r="544" spans="1:3" ht="15.75" x14ac:dyDescent="0.25">
      <c r="A544" s="8" t="s">
        <v>1437</v>
      </c>
      <c r="C544" s="2"/>
    </row>
    <row r="545" spans="1:4" ht="15.75" x14ac:dyDescent="0.25">
      <c r="A545" s="8" t="s">
        <v>1438</v>
      </c>
      <c r="C545" s="2"/>
      <c r="D545" s="2"/>
    </row>
    <row r="546" spans="1:4" ht="15.75" x14ac:dyDescent="0.25">
      <c r="A546" s="8" t="s">
        <v>1439</v>
      </c>
      <c r="C546" s="2"/>
      <c r="D546" s="2"/>
    </row>
    <row r="547" spans="1:4" ht="15.75" x14ac:dyDescent="0.25">
      <c r="A547" s="8" t="s">
        <v>1440</v>
      </c>
      <c r="C547" s="2"/>
      <c r="D547" s="2"/>
    </row>
    <row r="548" spans="1:4" ht="15.75" x14ac:dyDescent="0.25">
      <c r="A548" s="8" t="s">
        <v>1441</v>
      </c>
      <c r="C548" s="2"/>
      <c r="D548" s="2"/>
    </row>
    <row r="549" spans="1:4" ht="15.75" x14ac:dyDescent="0.25">
      <c r="A549" s="8" t="s">
        <v>1442</v>
      </c>
      <c r="C549" s="2"/>
      <c r="D549" s="2"/>
    </row>
    <row r="550" spans="1:4" ht="15.75" x14ac:dyDescent="0.25">
      <c r="A550" s="8" t="s">
        <v>1443</v>
      </c>
      <c r="C550" s="2"/>
      <c r="D550" s="2"/>
    </row>
    <row r="551" spans="1:4" ht="15.75" x14ac:dyDescent="0.25">
      <c r="A551" s="8" t="s">
        <v>1444</v>
      </c>
      <c r="C551" s="2"/>
      <c r="D551" s="2"/>
    </row>
    <row r="552" spans="1:4" ht="15.75" x14ac:dyDescent="0.25">
      <c r="A552" s="8" t="s">
        <v>1445</v>
      </c>
      <c r="C552" s="2"/>
      <c r="D552" s="2"/>
    </row>
    <row r="553" spans="1:4" ht="15.75" x14ac:dyDescent="0.25">
      <c r="A553" s="8" t="s">
        <v>1446</v>
      </c>
      <c r="C553" s="2"/>
      <c r="D553" s="2"/>
    </row>
    <row r="554" spans="1:4" ht="15.75" x14ac:dyDescent="0.25">
      <c r="A554" s="8" t="s">
        <v>1447</v>
      </c>
      <c r="C554" s="2"/>
      <c r="D554" s="2"/>
    </row>
    <row r="555" spans="1:4" ht="15.75" x14ac:dyDescent="0.25">
      <c r="A555" s="8" t="s">
        <v>1448</v>
      </c>
      <c r="C555" s="2"/>
      <c r="D555" s="2"/>
    </row>
    <row r="556" spans="1:4" ht="15.75" x14ac:dyDescent="0.25">
      <c r="A556" s="8" t="s">
        <v>1449</v>
      </c>
      <c r="C556" s="2"/>
      <c r="D556" s="2"/>
    </row>
    <row r="557" spans="1:4" ht="15.75" x14ac:dyDescent="0.25">
      <c r="A557" s="8" t="s">
        <v>1450</v>
      </c>
      <c r="C557" s="2"/>
      <c r="D557" s="2"/>
    </row>
    <row r="558" spans="1:4" ht="15.75" x14ac:dyDescent="0.25">
      <c r="A558" s="8" t="s">
        <v>1451</v>
      </c>
      <c r="C558" s="2"/>
      <c r="D558" s="2"/>
    </row>
    <row r="559" spans="1:4" ht="15.75" x14ac:dyDescent="0.25">
      <c r="A559" s="8" t="s">
        <v>1452</v>
      </c>
      <c r="C559" s="2"/>
      <c r="D559" s="2"/>
    </row>
    <row r="560" spans="1:4" ht="15.75" x14ac:dyDescent="0.25">
      <c r="A560" s="8" t="s">
        <v>1513</v>
      </c>
      <c r="C560" s="2"/>
      <c r="D560" s="2"/>
    </row>
    <row r="561" spans="1:4" ht="15.75" x14ac:dyDescent="0.25">
      <c r="A561" s="8" t="s">
        <v>1514</v>
      </c>
      <c r="C561" s="2"/>
      <c r="D561" s="2"/>
    </row>
    <row r="562" spans="1:4" ht="15.75" x14ac:dyDescent="0.25">
      <c r="A562" s="8" t="s">
        <v>1515</v>
      </c>
      <c r="C562" s="2"/>
      <c r="D562" s="2"/>
    </row>
    <row r="563" spans="1:4" ht="15.75" x14ac:dyDescent="0.25">
      <c r="A563" s="8" t="s">
        <v>1516</v>
      </c>
      <c r="C563" s="2"/>
      <c r="D563" s="2"/>
    </row>
    <row r="564" spans="1:4" ht="15.75" x14ac:dyDescent="0.25">
      <c r="A564" s="8" t="s">
        <v>1517</v>
      </c>
      <c r="C564" s="2"/>
      <c r="D564" s="2"/>
    </row>
    <row r="565" spans="1:4" ht="15.75" x14ac:dyDescent="0.25">
      <c r="A565" s="8" t="s">
        <v>1518</v>
      </c>
      <c r="C565" s="2"/>
      <c r="D565" s="2"/>
    </row>
    <row r="566" spans="1:4" ht="15.75" x14ac:dyDescent="0.25">
      <c r="A566" s="8" t="s">
        <v>1519</v>
      </c>
      <c r="C566" s="2"/>
      <c r="D566" s="2"/>
    </row>
    <row r="567" spans="1:4" ht="15.75" x14ac:dyDescent="0.25">
      <c r="A567" s="8" t="s">
        <v>1520</v>
      </c>
      <c r="C567" s="2"/>
      <c r="D567" s="2"/>
    </row>
    <row r="568" spans="1:4" ht="15.75" x14ac:dyDescent="0.25">
      <c r="A568" s="8" t="s">
        <v>1521</v>
      </c>
      <c r="C568" s="2"/>
      <c r="D568" s="2"/>
    </row>
    <row r="569" spans="1:4" ht="15.75" x14ac:dyDescent="0.25">
      <c r="A569" s="8" t="s">
        <v>1522</v>
      </c>
      <c r="C569" s="2"/>
      <c r="D569" s="2"/>
    </row>
    <row r="570" spans="1:4" ht="15.75" x14ac:dyDescent="0.25">
      <c r="A570" s="8" t="s">
        <v>1523</v>
      </c>
      <c r="C570" s="2"/>
      <c r="D570" s="2"/>
    </row>
    <row r="571" spans="1:4" ht="15.75" x14ac:dyDescent="0.25">
      <c r="A571" s="8" t="s">
        <v>1524</v>
      </c>
      <c r="C571" s="2"/>
      <c r="D571" s="2"/>
    </row>
    <row r="572" spans="1:4" ht="15.75" x14ac:dyDescent="0.25">
      <c r="A572" s="8" t="s">
        <v>1525</v>
      </c>
      <c r="C572" s="2"/>
      <c r="D572" s="2"/>
    </row>
    <row r="573" spans="1:4" ht="15.75" x14ac:dyDescent="0.25">
      <c r="A573" s="8" t="s">
        <v>1526</v>
      </c>
      <c r="C573" s="2"/>
      <c r="D573" s="2"/>
    </row>
    <row r="574" spans="1:4" ht="15.75" x14ac:dyDescent="0.25">
      <c r="A574" s="8" t="s">
        <v>1527</v>
      </c>
      <c r="C574" s="2"/>
      <c r="D574" s="2"/>
    </row>
    <row r="575" spans="1:4" ht="15.75" x14ac:dyDescent="0.25">
      <c r="A575" s="8" t="s">
        <v>1528</v>
      </c>
      <c r="C575" s="2"/>
      <c r="D575" s="2"/>
    </row>
    <row r="576" spans="1:4" ht="15.75" x14ac:dyDescent="0.25">
      <c r="A576" s="8" t="s">
        <v>1529</v>
      </c>
      <c r="D576" s="2"/>
    </row>
    <row r="577" spans="1:4" ht="15.75" x14ac:dyDescent="0.25">
      <c r="A577" s="8" t="s">
        <v>1530</v>
      </c>
      <c r="D577" s="2"/>
    </row>
    <row r="578" spans="1:4" ht="15.75" x14ac:dyDescent="0.25">
      <c r="A578" s="8" t="s">
        <v>1531</v>
      </c>
      <c r="D578" s="2"/>
    </row>
    <row r="579" spans="1:4" x14ac:dyDescent="0.2">
      <c r="A579" s="8" t="s">
        <v>1532</v>
      </c>
    </row>
    <row r="580" spans="1:4" x14ac:dyDescent="0.2">
      <c r="A580" s="8" t="s">
        <v>1533</v>
      </c>
    </row>
    <row r="581" spans="1:4" x14ac:dyDescent="0.2">
      <c r="A581" s="8" t="s">
        <v>1534</v>
      </c>
    </row>
    <row r="582" spans="1:4" x14ac:dyDescent="0.2">
      <c r="A582" s="8" t="s">
        <v>1535</v>
      </c>
    </row>
    <row r="583" spans="1:4" x14ac:dyDescent="0.2">
      <c r="A583" s="8" t="s">
        <v>1536</v>
      </c>
    </row>
    <row r="584" spans="1:4" x14ac:dyDescent="0.2">
      <c r="A584" s="8" t="s">
        <v>1537</v>
      </c>
    </row>
    <row r="585" spans="1:4" x14ac:dyDescent="0.2">
      <c r="A585" s="8" t="s">
        <v>1538</v>
      </c>
    </row>
    <row r="586" spans="1:4" x14ac:dyDescent="0.2">
      <c r="A586" s="8" t="s">
        <v>1539</v>
      </c>
    </row>
    <row r="587" spans="1:4" x14ac:dyDescent="0.2">
      <c r="A587" s="8" t="s">
        <v>1540</v>
      </c>
    </row>
    <row r="588" spans="1:4" x14ac:dyDescent="0.2">
      <c r="A588" s="8" t="s">
        <v>1541</v>
      </c>
    </row>
    <row r="589" spans="1:4" x14ac:dyDescent="0.2">
      <c r="A589" s="8" t="s">
        <v>1542</v>
      </c>
    </row>
    <row r="590" spans="1:4" x14ac:dyDescent="0.2">
      <c r="A590" s="8" t="s">
        <v>1543</v>
      </c>
    </row>
    <row r="591" spans="1:4" x14ac:dyDescent="0.2">
      <c r="A591" s="8" t="s">
        <v>1544</v>
      </c>
    </row>
    <row r="592" spans="1:4" x14ac:dyDescent="0.2">
      <c r="A592" s="8" t="s">
        <v>1545</v>
      </c>
    </row>
    <row r="593" spans="1:1" x14ac:dyDescent="0.2">
      <c r="A593" s="8" t="s">
        <v>1546</v>
      </c>
    </row>
    <row r="594" spans="1:1" x14ac:dyDescent="0.2">
      <c r="A594" s="8" t="s">
        <v>1547</v>
      </c>
    </row>
    <row r="595" spans="1:1" x14ac:dyDescent="0.2">
      <c r="A595" s="8" t="s">
        <v>1548</v>
      </c>
    </row>
    <row r="596" spans="1:1" x14ac:dyDescent="0.2">
      <c r="A596" s="8" t="s">
        <v>1549</v>
      </c>
    </row>
    <row r="597" spans="1:1" x14ac:dyDescent="0.2">
      <c r="A597" s="8" t="s">
        <v>1550</v>
      </c>
    </row>
    <row r="598" spans="1:1" x14ac:dyDescent="0.2">
      <c r="A598" s="8" t="s">
        <v>1551</v>
      </c>
    </row>
    <row r="599" spans="1:1" x14ac:dyDescent="0.2">
      <c r="A599" s="8" t="s">
        <v>1552</v>
      </c>
    </row>
    <row r="600" spans="1:1" x14ac:dyDescent="0.2">
      <c r="A600" s="8" t="s">
        <v>1553</v>
      </c>
    </row>
    <row r="601" spans="1:1" x14ac:dyDescent="0.2">
      <c r="A601" s="8" t="s">
        <v>1554</v>
      </c>
    </row>
    <row r="602" spans="1:1" x14ac:dyDescent="0.2">
      <c r="A602" s="8" t="s">
        <v>1555</v>
      </c>
    </row>
    <row r="603" spans="1:1" x14ac:dyDescent="0.2">
      <c r="A603" s="8" t="s">
        <v>1556</v>
      </c>
    </row>
    <row r="604" spans="1:1" x14ac:dyDescent="0.2">
      <c r="A604" s="8" t="s">
        <v>1557</v>
      </c>
    </row>
    <row r="605" spans="1:1" x14ac:dyDescent="0.2">
      <c r="A605" s="8" t="s">
        <v>1558</v>
      </c>
    </row>
    <row r="606" spans="1:1" x14ac:dyDescent="0.2">
      <c r="A606" s="8" t="s">
        <v>1559</v>
      </c>
    </row>
    <row r="607" spans="1:1" x14ac:dyDescent="0.2">
      <c r="A607" s="8" t="s">
        <v>1560</v>
      </c>
    </row>
    <row r="608" spans="1:1" x14ac:dyDescent="0.2">
      <c r="A608" s="8" t="s">
        <v>1561</v>
      </c>
    </row>
    <row r="609" spans="1:1" x14ac:dyDescent="0.2">
      <c r="A609" s="8" t="s">
        <v>1562</v>
      </c>
    </row>
    <row r="610" spans="1:1" x14ac:dyDescent="0.2">
      <c r="A610" s="8" t="s">
        <v>1563</v>
      </c>
    </row>
    <row r="611" spans="1:1" x14ac:dyDescent="0.2">
      <c r="A611" s="8" t="s">
        <v>1564</v>
      </c>
    </row>
    <row r="612" spans="1:1" x14ac:dyDescent="0.2">
      <c r="A612" s="8" t="s">
        <v>1565</v>
      </c>
    </row>
    <row r="613" spans="1:1" x14ac:dyDescent="0.2">
      <c r="A613" s="8" t="s">
        <v>1566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15</vt:i4>
      </vt:variant>
      <vt:variant>
        <vt:lpstr>Nimetyt alueet</vt:lpstr>
      </vt:variant>
      <vt:variant>
        <vt:i4>1</vt:i4>
      </vt:variant>
    </vt:vector>
  </HeadingPairs>
  <TitlesOfParts>
    <vt:vector size="16" baseType="lpstr">
      <vt:lpstr>CUP tilanne</vt:lpstr>
      <vt:lpstr>CUPin aikataulu</vt:lpstr>
      <vt:lpstr>OSU</vt:lpstr>
      <vt:lpstr>LAS</vt:lpstr>
      <vt:lpstr>HeiA</vt:lpstr>
      <vt:lpstr>MU</vt:lpstr>
      <vt:lpstr>K-UAS</vt:lpstr>
      <vt:lpstr>LamAS</vt:lpstr>
      <vt:lpstr>Arvonta</vt:lpstr>
      <vt:lpstr>LAS IOP</vt:lpstr>
      <vt:lpstr>LAS IOP 2015-2016</vt:lpstr>
      <vt:lpstr>2016-2017</vt:lpstr>
      <vt:lpstr>2015-2016</vt:lpstr>
      <vt:lpstr>2014-2015</vt:lpstr>
      <vt:lpstr>2013-2014</vt:lpstr>
      <vt:lpstr>'2014-2015'!Tulostusalue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Erkki Häkkinen</dc:creator>
  <cp:lastModifiedBy>Antti</cp:lastModifiedBy>
  <cp:lastPrinted>2017-10-04T17:50:48Z</cp:lastPrinted>
  <dcterms:created xsi:type="dcterms:W3CDTF">2003-01-17T07:57:35Z</dcterms:created>
  <dcterms:modified xsi:type="dcterms:W3CDTF">2018-04-09T20:44:11Z</dcterms:modified>
</cp:coreProperties>
</file>